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esterenco\Desktop\Тендер 2025 на осень\"/>
    </mc:Choice>
  </mc:AlternateContent>
  <bookViews>
    <workbookView xWindow="0" yWindow="0" windowWidth="23250" windowHeight="13170" tabRatio="878"/>
  </bookViews>
  <sheets>
    <sheet name="Лот № 1.1.Модернизация ТО и РМУ" sheetId="13" r:id="rId1"/>
    <sheet name="Лот № 1.2. Электрическая часть" sheetId="11" r:id="rId2"/>
    <sheet name="Лот № 2.1.Модернизация ТО и РМУ" sheetId="18" r:id="rId3"/>
    <sheet name="Лот № 2.2. Электрическая часть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add4">#REF!</definedName>
    <definedName name="_Fill" localSheetId="1">'[1]#REF!'!$I$339:$I$346</definedName>
    <definedName name="_IGS60025" localSheetId="1">[2]quotation!$B$698</definedName>
    <definedName name="_prb1" localSheetId="1">'[1]#REF!'!$U$372</definedName>
    <definedName name="_prv1" localSheetId="1">'[1]#REF!'!$U$395</definedName>
    <definedName name="_Toc135539068" localSheetId="1">#REF!</definedName>
    <definedName name="_Toc135539070" localSheetId="1">#REF!</definedName>
    <definedName name="_Toc135539071" localSheetId="1">#REF!</definedName>
    <definedName name="_Toc135539074" localSheetId="1">#REF!</definedName>
    <definedName name="_Toc135539079" localSheetId="1">[2]quotation!$B$129</definedName>
    <definedName name="_Toc135539080" localSheetId="1">#REF!</definedName>
    <definedName name="_Toc135539081" localSheetId="1">#REF!</definedName>
    <definedName name="_Toc135539082" localSheetId="1">[2]quotation!$B$297</definedName>
    <definedName name="_Toc135539083" localSheetId="1">[2]quotation!$B$315</definedName>
    <definedName name="_Toc135539084" localSheetId="1">[2]quotation!$B$331</definedName>
    <definedName name="_Toc135539085" localSheetId="1">#REF!</definedName>
    <definedName name="_Toc135539086" localSheetId="1">[2]quotation!$B$362</definedName>
    <definedName name="_Toc135539087" localSheetId="1">#REF!</definedName>
    <definedName name="_Toc135539088" localSheetId="1">[2]quotation!$B$412</definedName>
    <definedName name="_Toc135539089" localSheetId="1">#REF!</definedName>
    <definedName name="_Toc135539091" localSheetId="1">#REF!</definedName>
    <definedName name="_Toc135539092" localSheetId="1">[2]quotation!$B$474</definedName>
    <definedName name="_Toc135539093" localSheetId="1">#REF!</definedName>
    <definedName name="_Toc135539094" localSheetId="1">[2]quotation!$B$502</definedName>
    <definedName name="_Toc135539095" localSheetId="1">#REF!</definedName>
    <definedName name="_Toc135539097" localSheetId="1">#REF!</definedName>
    <definedName name="_Toc135539098" localSheetId="1">#REF!</definedName>
    <definedName name="_Toc135539099" localSheetId="1">[2]quotation!$B$525</definedName>
    <definedName name="_Toc135539100" localSheetId="1">[2]quotation!$B$532</definedName>
    <definedName name="_Toc135539101" localSheetId="1">[2]quotation!$B$538</definedName>
    <definedName name="_Toc135539102" localSheetId="1">[2]quotation!$B$541</definedName>
    <definedName name="_Toc135539103" localSheetId="1">[2]quotation!$B$544</definedName>
    <definedName name="_Toc135539104" localSheetId="1">[2]quotation!$B$546</definedName>
    <definedName name="_Toc135539105" localSheetId="1">[2]quotation!$B$549</definedName>
    <definedName name="_Toc135539106" localSheetId="1">[2]quotation!$B$552</definedName>
    <definedName name="_Toc135539107" localSheetId="1">[2]quotation!$B$561</definedName>
    <definedName name="_Toc135539108" localSheetId="1">[2]quotation!$B$563</definedName>
    <definedName name="_Toc135539109" localSheetId="1">#REF!</definedName>
    <definedName name="_Toc135539110" localSheetId="1">[2]quotation!$B$571</definedName>
    <definedName name="_Toc135539111" localSheetId="1">[2]quotation!$B$573</definedName>
    <definedName name="_Toc135539112" localSheetId="1">[2]quotation!$B$576</definedName>
    <definedName name="_Toc135539113" localSheetId="1">[2]quotation!$B$583</definedName>
    <definedName name="_Toc135539114" localSheetId="1">[2]quotation!$B$586</definedName>
    <definedName name="_Toc135539115" localSheetId="1">#REF!</definedName>
    <definedName name="_Toc135539116" localSheetId="1">#REF!</definedName>
    <definedName name="_Toc135539117" localSheetId="1">#REF!</definedName>
    <definedName name="_Toc135539118" localSheetId="1">#REF!</definedName>
    <definedName name="_Toc135539119" localSheetId="1">#REF!</definedName>
    <definedName name="_Toc135539120" localSheetId="1">#REF!</definedName>
    <definedName name="_Toc135539128" localSheetId="1">#REF!</definedName>
    <definedName name="_Toc135539129" localSheetId="1">#REF!</definedName>
    <definedName name="_Toc135539130" localSheetId="1">#REF!</definedName>
    <definedName name="_Toc135539131" localSheetId="1">#REF!</definedName>
    <definedName name="_Toc135539132" localSheetId="1">#REF!</definedName>
    <definedName name="_Toc135539133" localSheetId="1">#REF!</definedName>
    <definedName name="_Toc135539134" localSheetId="1">[2]quotation!$B$608</definedName>
    <definedName name="_Toc135539136" localSheetId="1">[2]quotation!$B$610</definedName>
    <definedName name="_Toc135539137" localSheetId="1">[2]quotation!$B$612</definedName>
    <definedName name="_Toc135539138" localSheetId="1">[2]quotation!$B$614</definedName>
    <definedName name="_Toc135539139" localSheetId="1">[2]quotation!$B$625</definedName>
    <definedName name="_Toc135539140" localSheetId="1">[2]quotation!$B$626</definedName>
    <definedName name="_Toc135539141" localSheetId="1">#REF!</definedName>
    <definedName name="_Toc135539142" localSheetId="1">#REF!</definedName>
    <definedName name="_Toc135539143" localSheetId="1">[2]quotation!$B$638</definedName>
    <definedName name="_Toc135539144" localSheetId="1">[2]quotation!$B$670</definedName>
    <definedName name="_Toc135539146" localSheetId="1">[2]quotation!$B$710</definedName>
    <definedName name="_Toc135539147" localSheetId="1">[2]quotation!$B$748</definedName>
    <definedName name="_Toc135539148" localSheetId="1">[2]quotation!$B$752</definedName>
    <definedName name="_Toc135539149" localSheetId="1">[2]quotation!$B$770</definedName>
    <definedName name="_Toc135539150" localSheetId="1">[2]quotation!$B$774</definedName>
    <definedName name="_Toc135539151" localSheetId="1">[2]quotation!$B$776</definedName>
    <definedName name="_Toc135539152" localSheetId="1">[2]quotation!$B$778</definedName>
    <definedName name="_Toc135539154" localSheetId="1">[2]quotation!$B$816</definedName>
    <definedName name="_Toc135539155" localSheetId="1">[2]quotation!$B$847</definedName>
    <definedName name="_Toc135539156" localSheetId="1">[2]quotation!$B$849</definedName>
    <definedName name="_Toc135539157" localSheetId="1">[2]quotation!$B$872</definedName>
    <definedName name="_Toc135539158" localSheetId="1">[2]quotation!$B$874</definedName>
    <definedName name="_Toc135539159" localSheetId="1">[2]quotation!$B$908</definedName>
    <definedName name="_Toc135539160" localSheetId="1">[2]quotation!$B$910</definedName>
    <definedName name="_Toc135539161" localSheetId="1">[2]quotation!$B$941</definedName>
    <definedName name="_Toc135539162" localSheetId="1">[2]quotation!$B$954</definedName>
    <definedName name="_Toc135539163" localSheetId="1">[2]quotation!$B$962</definedName>
    <definedName name="_Toc135539164" localSheetId="1">[2]quotation!$B$966</definedName>
    <definedName name="_Toc135539165" localSheetId="1">[2]quotation!$B$978</definedName>
    <definedName name="_Toc135539166" localSheetId="1">[2]quotation!$B$980</definedName>
    <definedName name="_Toc135539167" localSheetId="1">[2]quotation!$B$984</definedName>
    <definedName name="_Toc135539168" localSheetId="1">[2]quotation!$B$1002</definedName>
    <definedName name="_Toc135539169" localSheetId="1">[2]quotation!$B$1006</definedName>
    <definedName name="_Toc135539170" localSheetId="1">[2]quotation!$B$1036</definedName>
    <definedName name="_Toc14851320" localSheetId="1">#REF!</definedName>
    <definedName name="_Toc14851328" localSheetId="1">#REF!</definedName>
    <definedName name="_Toc14851338" localSheetId="1">#REF!</definedName>
    <definedName name="_Toc14851389" localSheetId="1">#REF!</definedName>
    <definedName name="_Toc14851390" localSheetId="1">#REF!</definedName>
    <definedName name="_Toc14858751" localSheetId="1">#REF!</definedName>
    <definedName name="_Toc14858752" localSheetId="1">#REF!</definedName>
    <definedName name="_Toc14858753" localSheetId="1">#REF!</definedName>
    <definedName name="_Toc14858755" localSheetId="1">#REF!</definedName>
    <definedName name="_Toc14858756" localSheetId="1">#REF!</definedName>
    <definedName name="_Toc14858758" localSheetId="1">#REF!</definedName>
    <definedName name="_Toc14858759" localSheetId="1">#REF!</definedName>
    <definedName name="_Toc14858760" localSheetId="1">#REF!</definedName>
    <definedName name="_Toc14858767" localSheetId="1">#REF!</definedName>
    <definedName name="_Toc14858773" localSheetId="1">#REF!</definedName>
    <definedName name="_Toc14858775" localSheetId="1">#REF!</definedName>
    <definedName name="_Toc14858777" localSheetId="1">#REF!</definedName>
    <definedName name="_Toc14858780" localSheetId="1">#REF!</definedName>
    <definedName name="_Toc14858784" localSheetId="1">[2]quotation!$B$1261</definedName>
    <definedName name="_Toc14858787" localSheetId="1">#REF!</definedName>
    <definedName name="_Toc14858791" localSheetId="1">#REF!</definedName>
    <definedName name="_Toc14858792" localSheetId="1">#REF!</definedName>
    <definedName name="_Toc14858794" localSheetId="1">#REF!</definedName>
    <definedName name="_Toc14858795" localSheetId="1">#REF!</definedName>
    <definedName name="_Toc14858796" localSheetId="1">#REF!</definedName>
    <definedName name="_Toc14858797" localSheetId="1">[2]quotation!$B$1251</definedName>
    <definedName name="_Toc14858802" localSheetId="1">#REF!</definedName>
    <definedName name="_Toc14858807" localSheetId="1">#REF!</definedName>
    <definedName name="_Toc14858819" localSheetId="1">#REF!</definedName>
    <definedName name="_Toc14858820" localSheetId="1">#REF!</definedName>
    <definedName name="_Toc184792909" localSheetId="1">[2]quotation!$B$1212</definedName>
    <definedName name="_Toc184792910" localSheetId="1">[2]quotation!$B$1213</definedName>
    <definedName name="_Toc184792911" localSheetId="1">[2]quotation!$B$1214</definedName>
    <definedName name="_Toc184792912" localSheetId="1">[2]quotation!$B$1216</definedName>
    <definedName name="_Toc184792913" localSheetId="1">[2]quotation!$B$1217</definedName>
    <definedName name="_Toc184792914" localSheetId="1">[2]quotation!$B$1218</definedName>
    <definedName name="_Toc184792923" localSheetId="1">[2]quotation!$B$1269</definedName>
    <definedName name="_Toc34215873" localSheetId="1">[2]quotation!$B$605</definedName>
    <definedName name="_Toc34216282" localSheetId="1">[2]quotation!$C$844</definedName>
    <definedName name="_Toc34216376" localSheetId="1">[2]quotation!$B$921</definedName>
    <definedName name="_Toc34216382" localSheetId="1">[2]quotation!$B$944</definedName>
    <definedName name="_Toc423958480" localSheetId="1">#REF!</definedName>
    <definedName name="_Toc423958488" localSheetId="1">#REF!</definedName>
    <definedName name="_Toc423958489" localSheetId="1">#REF!</definedName>
    <definedName name="_Toc423958491" localSheetId="1">[2]quotation!$B$1081</definedName>
    <definedName name="_Toc423958498" localSheetId="1">#REF!</definedName>
    <definedName name="_Toc423958502" localSheetId="1">#REF!</definedName>
    <definedName name="_Toc423958507" localSheetId="1">#REF!</definedName>
    <definedName name="_Toc423958509" localSheetId="1">#REF!</definedName>
    <definedName name="_Toc423958511" localSheetId="1">#REF!</definedName>
    <definedName name="_Toc423958516" localSheetId="1">#REF!</definedName>
    <definedName name="_Toc423958518" localSheetId="1">#REF!</definedName>
    <definedName name="_Toc423958528" localSheetId="1">#REF!</definedName>
    <definedName name="_Toc423958564" localSheetId="1">#REF!</definedName>
    <definedName name="_Toc423958570" localSheetId="1">#REF!</definedName>
    <definedName name="_xlnm._FilterDatabase" localSheetId="1">'Лот № 1.2. Электрическая часть'!#REF!</definedName>
    <definedName name="A" localSheetId="1">'[3]#REF!'!$I$339:$I$346</definedName>
    <definedName name="A">#REF!</definedName>
    <definedName name="aa">#REF!</definedName>
    <definedName name="aaa">#REF!</definedName>
    <definedName name="aaaa">#REF!</definedName>
    <definedName name="Additional">#REF!</definedName>
    <definedName name="AGF">#REF!</definedName>
    <definedName name="ANCHORWINDL" localSheetId="1">[2]quotation!$B$727</definedName>
    <definedName name="ASD">#REF!</definedName>
    <definedName name="AST" localSheetId="1">'[1]#REF!'!$B$6</definedName>
    <definedName name="bb">#REF!</definedName>
    <definedName name="bbb">#REF!</definedName>
    <definedName name="bc">#REF!</definedName>
    <definedName name="blank" localSheetId="1">'[1]#REF!'!$H$36</definedName>
    <definedName name="BOILERS0015" localSheetId="1">[2]quotation!$B$683</definedName>
    <definedName name="bt" localSheetId="1">'[4]Input &amp; Tariff'!$L$12</definedName>
    <definedName name="CARGOGR" localSheetId="1">[2]quotation!$B$734</definedName>
    <definedName name="CARGOGR60045" localSheetId="1">[2]quotation!$B$752</definedName>
    <definedName name="cc">#REF!</definedName>
    <definedName name="cdc">#REF!</definedName>
    <definedName name="clip" localSheetId="1">'[1]#REF!'!$B$350</definedName>
    <definedName name="CONDENS60020" localSheetId="1">[2]quotation!$B$688</definedName>
    <definedName name="cur" localSheetId="1">'[4]Input &amp; Tariff'!$I$6</definedName>
    <definedName name="cx">#REF!</definedName>
    <definedName name="DD" localSheetId="1">'[1]#REF!'!$G$12</definedName>
    <definedName name="DDD">#REF!</definedName>
    <definedName name="DECKGR" localSheetId="1">[2]quotation!$B$720</definedName>
    <definedName name="dfg">#REF!</definedName>
    <definedName name="DIESELGEN" localSheetId="1">[2]quotation!$B$746</definedName>
    <definedName name="Disc" localSheetId="1">'[1]#REF!'!$C$7</definedName>
    <definedName name="eee">#REF!</definedName>
    <definedName name="eew">#REF!</definedName>
    <definedName name="EGE" localSheetId="1">[2]quotation!$B$718</definedName>
    <definedName name="EQUIPMCALIBR" localSheetId="1">[2]quotation!$B$762</definedName>
    <definedName name="er" localSheetId="1">'[4]Input &amp; Tariff'!$L$6</definedName>
    <definedName name="ESP">#REF!</definedName>
    <definedName name="fb" localSheetId="1">'[4]Input &amp; Tariff'!$L$14</definedName>
    <definedName name="ffff">#REF!</definedName>
    <definedName name="flange" localSheetId="1">'[1]#REF!'!$AA$31</definedName>
    <definedName name="FRF">#REF!</definedName>
    <definedName name="gg">#REF!</definedName>
    <definedName name="ggg">#REF!</definedName>
    <definedName name="gggg">#REF!</definedName>
    <definedName name="GOT" localSheetId="1">[5]Rate!$D$10</definedName>
    <definedName name="GT" localSheetId="1">'[1]#REF!'!$E$3</definedName>
    <definedName name="h">#REF!</definedName>
    <definedName name="hhh">#REF!</definedName>
    <definedName name="i">#REF!</definedName>
    <definedName name="III">#REF!</definedName>
    <definedName name="iiii">#REF!</definedName>
    <definedName name="IV" localSheetId="1">[5]Rate!$D$3</definedName>
    <definedName name="lfa" localSheetId="1">'[4]Input &amp; Tariff'!$M$30</definedName>
    <definedName name="lkj">#REF!</definedName>
    <definedName name="ll">#REF!</definedName>
    <definedName name="LOA" localSheetId="1">'[1]#REF!'!$E$4</definedName>
    <definedName name="LSR" localSheetId="1">[6]Rate!$D$8</definedName>
    <definedName name="mm">#REF!</definedName>
    <definedName name="MOTORS" localSheetId="1">[2]quotation!$B$772</definedName>
    <definedName name="MWR" localSheetId="1">[5]Rate!$D$5</definedName>
    <definedName name="nbh">#REF!</definedName>
    <definedName name="NLG">#REF!</definedName>
    <definedName name="nnn">#REF!</definedName>
    <definedName name="No." localSheetId="1">'[1]#REF!'!$E$15</definedName>
    <definedName name="NST" localSheetId="1">'[1]#REF!'!$B$8</definedName>
    <definedName name="OLE_LINK3" localSheetId="1">[2]quotation!$B$1038</definedName>
    <definedName name="oo">#REF!</definedName>
    <definedName name="ooo">#REF!</definedName>
    <definedName name="oso">#REF!</definedName>
    <definedName name="pbn" localSheetId="1">'[4]Input &amp; Tariff'!$I$17</definedName>
    <definedName name="PEAKTNK" localSheetId="1">#REF!</definedName>
    <definedName name="plpl">#REF!</definedName>
    <definedName name="pp">#REF!</definedName>
    <definedName name="ppp">#REF!</definedName>
    <definedName name="pppp">#REF!</definedName>
    <definedName name="prb" localSheetId="1">'[1]#REF!'!$U$317</definedName>
    <definedName name="prv" localSheetId="1">'[1]#REF!'!$U$336</definedName>
    <definedName name="PWR" localSheetId="1">[7]Rate!$D$6</definedName>
    <definedName name="QA">#REF!</definedName>
    <definedName name="qqw">#REF!</definedName>
    <definedName name="qwer">#REF!</definedName>
    <definedName name="rrc">#REF!</definedName>
    <definedName name="rrr">#REF!</definedName>
    <definedName name="rtr">#REF!</definedName>
    <definedName name="RV" localSheetId="1">[5]Rate!$D$2</definedName>
    <definedName name="S" localSheetId="1">'[8]Docking Repairs'!$B$7</definedName>
    <definedName name="SGD">#REF!</definedName>
    <definedName name="SHE_KOU" localSheetId="1">'[9]Engine-Q'!$C$9</definedName>
    <definedName name="ST" localSheetId="1">'[1]#REF!'!$B$7</definedName>
    <definedName name="SWR" localSheetId="1">[6]Rate!$D$4</definedName>
    <definedName name="TD" localSheetId="1">'[1]#REF!'!$G$14</definedName>
    <definedName name="ts" localSheetId="1">'[4]Input &amp; Tariff'!$L$11</definedName>
    <definedName name="tsd" localSheetId="1">'[4]Input &amp; Tariff'!$I$16</definedName>
    <definedName name="ttr">#REF!</definedName>
    <definedName name="tty">#REF!</definedName>
    <definedName name="USD" localSheetId="1">'[1]#REF!'!$C$6</definedName>
    <definedName name="USD">#REF!</definedName>
    <definedName name="uuu">#REF!</definedName>
    <definedName name="VB" localSheetId="1">'[1]#REF!'!$E$5</definedName>
    <definedName name="Vessel" localSheetId="1">'[1]#REF!'!$E$2</definedName>
    <definedName name="Vessels" localSheetId="1">[10]Input!$E$2</definedName>
    <definedName name="VOIDSPC" localSheetId="1">#REF!</definedName>
    <definedName name="vv">#REF!</definedName>
    <definedName name="WBTSURFCOAT" localSheetId="1">[2]quotation!$B$626</definedName>
    <definedName name="WBTSURFPREP" localSheetId="1">#REF!</definedName>
    <definedName name="WCD" localSheetId="1">'[1]#REF!'!$G$12</definedName>
    <definedName name="WD" localSheetId="1">'[1]#REF!'!$G$13</definedName>
    <definedName name="WGD" localSheetId="1">'[1]#REF!'!$G$12</definedName>
    <definedName name="ww">#REF!</definedName>
    <definedName name="xxx">#REF!</definedName>
    <definedName name="yuy">#REF!</definedName>
    <definedName name="yy">#REF!</definedName>
    <definedName name="yyuu">#REF!</definedName>
    <definedName name="yyyt">#REF!</definedName>
    <definedName name="Z_F4D07AB2_F836_4C1D_BF57_5E1773CBE774_.wvu.PrintArea" localSheetId="1">[11]E11!$A$1:$I$56</definedName>
    <definedName name="zzz">#REF!</definedName>
    <definedName name="в">#REF!</definedName>
    <definedName name="ф">#REF!</definedName>
    <definedName name="ыва">#REF!</definedName>
    <definedName name="ㅁ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5" l="1"/>
  <c r="D67" i="15"/>
  <c r="D61" i="15"/>
  <c r="D81" i="11" l="1"/>
  <c r="D67" i="11"/>
  <c r="D61" i="11"/>
</calcChain>
</file>

<file path=xl/sharedStrings.xml><?xml version="1.0" encoding="utf-8"?>
<sst xmlns="http://schemas.openxmlformats.org/spreadsheetml/2006/main" count="920" uniqueCount="190">
  <si>
    <t>Название судна: БМРТ    "Владимир Лиманов"</t>
  </si>
  <si>
    <t>ИМО 9860867</t>
  </si>
  <si>
    <r>
      <t>Главные размерения: Длина x Ширина х Высота=</t>
    </r>
    <r>
      <rPr>
        <b/>
        <sz val="12"/>
        <color rgb="FF0000FF"/>
        <rFont val="Arial"/>
        <family val="2"/>
      </rPr>
      <t>108.2 м 21м x14.4 м</t>
    </r>
  </si>
  <si>
    <t>Серверная завода (Server room of the plant)</t>
  </si>
  <si>
    <t>Кол-во(qty)</t>
  </si>
  <si>
    <t>Демонтаж, а также выгрузка на пирс выпарной установки на судах Капитан Вдовиченко, Владимир Лиманов далее установка нового скрубера и сепаратора
 Dismantling and unloading of the evaporation unit at the pier on the vessels Captain Vdovichenko, Vladimir Limanov further installation of a new scrubber and separator</t>
  </si>
  <si>
    <t>Наименование объекта/Object name</t>
  </si>
  <si>
    <t>Рыб.цех./fish room</t>
  </si>
  <si>
    <t>Фаршмашина/Stuffing machine</t>
  </si>
  <si>
    <t>Перечень и объём работ/List and scope of work</t>
  </si>
  <si>
    <t>Ед. изм./unit</t>
  </si>
  <si>
    <t>Примечание/note</t>
  </si>
  <si>
    <t>По указанию Л/С Предьявить Л/С 
/present to personnel</t>
  </si>
  <si>
    <t>№ n/n</t>
  </si>
  <si>
    <t>2.1</t>
  </si>
  <si>
    <t>1.2</t>
  </si>
  <si>
    <t>3.1</t>
  </si>
  <si>
    <t>4.1</t>
  </si>
  <si>
    <t>1</t>
  </si>
  <si>
    <t>3</t>
  </si>
  <si>
    <t>4</t>
  </si>
  <si>
    <t>Датчик температуры / Temperature sensor</t>
  </si>
  <si>
    <t>Датчик давления / Pressure sensor</t>
  </si>
  <si>
    <t>Расходомер / Flow meter</t>
  </si>
  <si>
    <t>Електрическая часть / Electrical part</t>
  </si>
  <si>
    <t>Монтаж приборов на готовые конструкции (Модуль ввода-вывода PET-7204, 6AI, 2AO, 2DI, 2xEthernet, PoE) / Mounting devices on ready-made structures (Input/output module PET-7204, 6AI, 2AO, 2DI, 2xEthernet, PoE)</t>
  </si>
  <si>
    <t>Прокладка коммуникационного кабеля по существующим конструкциям с общим числом жил до 8 / Laying communication cables on existing structures with a total number of cores up to 8</t>
  </si>
  <si>
    <t>Датчики температуры, давления / Temperature and pressure sensors</t>
  </si>
  <si>
    <t>Ввод кабеля в обрудование / Cable entry into the equipment</t>
  </si>
  <si>
    <t>Расходомеры / Flow meters</t>
  </si>
  <si>
    <t>Металдетекторы / Metal detectors</t>
  </si>
  <si>
    <t>Демонтаж патч-кордов в щите по кабель-каналам, длина до 3 м / Dismantling patch cords in the shield along cable channels, length up to 3 m</t>
  </si>
  <si>
    <t>8002</t>
  </si>
  <si>
    <t>1.3</t>
  </si>
  <si>
    <t>1.1</t>
  </si>
  <si>
    <r>
      <t xml:space="preserve">Выполнить врезку в трубопровод гидравлики посредством компрессионного тройника, DN8 / </t>
    </r>
    <r>
      <rPr>
        <sz val="12"/>
        <color theme="1"/>
        <rFont val="Arial"/>
        <family val="2"/>
        <charset val="204"/>
      </rPr>
      <t>Make a connection to the hydraulic pipeline using a compression tee, DN8</t>
    </r>
  </si>
  <si>
    <t>Монтаж резьбового прибора на трубопровод, DN8 / Installation of a threaded device on a pipeline, DN8</t>
  </si>
  <si>
    <t>Приварка бобышек для установки приборов к трубопроводу, нержавеющая сталь / Welding of bosses for installation of devices to the pipeline, stainless steel</t>
  </si>
  <si>
    <t>Монтаж резьбового прибора на трубопровод, DN15 / Installation of a threaded device on a pipeline, DN15</t>
  </si>
  <si>
    <t>Приварка фланцев к трубопроводу, нержавеющая сталь / Welding flanges to pipeline, stainless steel</t>
  </si>
  <si>
    <t>Монтаж прибора на трубопровод на фланцевые соединения, DN25 / Mounting the device on a pipeline using flange connections, DN25</t>
  </si>
  <si>
    <t>5</t>
  </si>
  <si>
    <t>5.1</t>
  </si>
  <si>
    <t>5.2</t>
  </si>
  <si>
    <t>6</t>
  </si>
  <si>
    <t>6.1</t>
  </si>
  <si>
    <t>7</t>
  </si>
  <si>
    <t>8</t>
  </si>
  <si>
    <t>8.1</t>
  </si>
  <si>
    <t>Врезка / Inset</t>
  </si>
  <si>
    <t xml:space="preserve"> шт. / pcs</t>
  </si>
  <si>
    <t xml:space="preserve"> шт./ pcs</t>
  </si>
  <si>
    <t>Ввод / Enter</t>
  </si>
  <si>
    <t>м / m</t>
  </si>
  <si>
    <t>подключение свомими силами / connect by yourself</t>
  </si>
  <si>
    <t>питание коммутаторов / power supply for switches</t>
  </si>
  <si>
    <t>перемычки ПЧ / jumpers of frequency converter</t>
  </si>
  <si>
    <t>8001</t>
  </si>
  <si>
    <t>2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</si>
  <si>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</si>
  <si>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</si>
  <si>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</si>
  <si>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</si>
  <si>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</si>
  <si>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</si>
  <si>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</si>
  <si>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</si>
  <si>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</si>
  <si>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</si>
  <si>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</si>
  <si>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Демонтаж патч-кордов в щите по кабель-каналам, длина до 0,5 м / Dismantling patch cords in the shield along cable channels, length up to 0.5 m</t>
  </si>
  <si>
    <t>Демонтаж промышленных коммутаторов на DIN-реййку, до 8 портов / Dismantling industrial switches on DIN rail, up to 8 ports</t>
  </si>
  <si>
    <t>Демонтаж патч -панелей промышленных на рейку DIN / Dismantling industrial patch panels on DIN rail</t>
  </si>
  <si>
    <t>Монтаж приборов на готовые конструкции / Installation of devices on finished structures</t>
  </si>
  <si>
    <t>Монтаж конструкций для установки приборов / Installation of structures for installation of devices</t>
  </si>
  <si>
    <t>Подключение сетевых кабелей к оборудованию с оконцеванием разъемом M12, 4 pin, Fast Connect / Connecting network cables to equipment terminated with M12, 4 pin, Fast Connect connector</t>
  </si>
  <si>
    <t>Подключение сетевых кабелей к обрудованию с оконцеванием разъемом M12, 8 pin, Fast Connect / Connecting network cables to equipment terminated with an M12, 8-pin, Fast Connect connector</t>
  </si>
  <si>
    <t>Изготовление сетевых кабелей (патч-кордов) с оконцеванием разъемом RJ45, 4 pin, Fast Connect / Manufacturing of network cables (patch cords) with RJ45 connector termination, 4 pin, Fast Connect</t>
  </si>
  <si>
    <t>Прокладка и подключение сетевых кабелей (патч-кордов) длиной до 0,5 м к оборудованию с двух сторон / Laying and connecting network cables (patch cords) up to 0.5 m long to equipment from both sides</t>
  </si>
  <si>
    <t>Прокладка по существующим конструкциям и кабель-каналам и подключение сетевых кабелей (патч-кордов) длиной до 3 м к оборудованию с двух сторон / Laying on existing structures and cable channels and connecting network cables (patch cords) up to 3 m long to the equipment on both sides</t>
  </si>
  <si>
    <t>Прокладка по существующим конструкциям и кабель-каналам и подключение сетевых кабелей (патч-кордов) длиной до 0,5 м к оборудованию с двух сторон / Laying on existing structures and cable channels and connecting network cables (patch cords) up to 0.5 m long to the equipment on both sides</t>
  </si>
  <si>
    <t>Прокладка по существующим конструкциям и кабель-каналам и подключение сетевых кабелей (патч-кордов) длиной до 5 м к оборудованию с двух сторон / Laying on existing structures and cable channels and connecting network cables (patch cords) up to 5 m long to the equipment on both sides</t>
  </si>
  <si>
    <t>комп. / set</t>
  </si>
  <si>
    <t>коммутаторы / switches</t>
  </si>
  <si>
    <t>внешние кабели / external cables</t>
  </si>
  <si>
    <t>патч-корды ПЧ, 0,3 м / frequency converter patch cords, 0.3 m</t>
  </si>
  <si>
    <t>патч-корды ПЧ, ПЛК, IO, до 3 м / frequency converter patch cords defore PLC and IO-module 3 m</t>
  </si>
  <si>
    <t xml:space="preserve">патч-корды м/у коммутаторами, 0,5 м / patch cords to switches, 0.5 m </t>
  </si>
  <si>
    <t>патч-корды к коммутаторам щитов 10AK2 и 10AK4, до 5 м / patch cords for switchboard switchboards 10AK2 and 10AK4, up to 5 m</t>
  </si>
  <si>
    <t>2.2</t>
  </si>
  <si>
    <t>2.3</t>
  </si>
  <si>
    <t>2.4</t>
  </si>
  <si>
    <t>2.5</t>
  </si>
  <si>
    <t>2.6</t>
  </si>
  <si>
    <t>2.7</t>
  </si>
  <si>
    <t>2.8</t>
  </si>
  <si>
    <t>патч-корды ПЧ, 3 м / frequency converter patch cords, 3 m</t>
  </si>
  <si>
    <t>3.2</t>
  </si>
  <si>
    <t>3.3</t>
  </si>
  <si>
    <t>3.4</t>
  </si>
  <si>
    <t>3.5</t>
  </si>
  <si>
    <t>3.6</t>
  </si>
  <si>
    <t>3.7</t>
  </si>
  <si>
    <t>3.8</t>
  </si>
  <si>
    <t>Разметка, сверление отверстия, нарезка резьбы M4 / Marking, drilling a hole, cutting M4 threads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</si>
  <si>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</si>
  <si>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</si>
  <si>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</si>
  <si>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</si>
  <si>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</si>
  <si>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</si>
  <si>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</si>
  <si>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</si>
  <si>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</si>
  <si>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</si>
  <si>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</si>
  <si>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</si>
  <si>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</si>
  <si>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Изготовление сетевых кабелей (патч-кордов) с оконцеванием разъемом RJ45, 8 pin, Fast Connect / Manufacturing of network cables (patch cords) with RJ45 connector termination, 8 pin, Fast Connect</t>
  </si>
  <si>
    <t>патч-корды ПЧ, 0,5 м / frequency converter patch cords, 0.5 m</t>
  </si>
  <si>
    <t>патч-корды к коммутаторам щитов 10AK2 и 10AK4, до 5 м /  patch cords for switchboard switchboards 10AK2 and 10AK4, up to 5 m</t>
  </si>
  <si>
    <t>Монтаж патч -панелей промышленных на рейку DIN с разводкой и подключением кабеля / Installation of industrial patch panels on DIN rail with wiring and cable connection</t>
  </si>
  <si>
    <t>РМУ / Fish Meal Room</t>
  </si>
  <si>
    <t>Серверная РМУ / Server Fish Meal Room</t>
  </si>
  <si>
    <t>2.9</t>
  </si>
  <si>
    <t>Демонтаж промышленных коммутаторов на DIN-реййку, до 16 портов / Dismantling industrial switches on DIN rail, up to 16 ports</t>
  </si>
  <si>
    <t>Прокладка и подключение кабелей сечением до 3*1,5 мм2 длиной до 3 м к оборудованию с двух сторон с оконцеванием наконечниками / Laying and connecting cables with a cross-section of up to 3*1.5 mm2 and a length of up to 3 m to equipment on both sides wi</t>
  </si>
  <si>
    <t>Подключение сетевых кабелей к оборудованию с оконцеванием разъемом M12, 8 pin, Fast Connect / Connecting network cables to equipment terminated with an M12, 8 pin, Fast Connect connector</t>
  </si>
  <si>
    <t>Подключение сетевых кабелей к обрудованию с оконцеванием разъемом M12, 4 pin, Fast Connect / Connecting network cables to equipment terminated with M12, 4 pin, Fast Connect connector</t>
  </si>
  <si>
    <t>внутренняя разводка от коммутатора / internal wiring from the switch</t>
  </si>
  <si>
    <t>патч-корды между ПЧ, до 0,5 м / patch cords between frequency converter, up to 0.5 m</t>
  </si>
  <si>
    <t>в ПЧ вне щитов / frequency converter outside the shields</t>
  </si>
  <si>
    <t>2.10</t>
  </si>
  <si>
    <t>Монтаж патч-панелей промышленных на рейку DIN с разводкой и подключением кабеля / Installation of industrial patch panels on DIN rail with wiring and cable connection</t>
  </si>
  <si>
    <t>Выпорная установка / Pressure installation</t>
  </si>
  <si>
    <t xml:space="preserve">Разборка обвязки испарительных секций / Disassembly of the evaporator section strapping </t>
  </si>
  <si>
    <t xml:space="preserve">Произвести разборку выпарных секций для дальнейшей транспортировки на пирс / Perform disassembly of the evaporation sections for further transportation to the pier </t>
  </si>
  <si>
    <t>На пирсе необходимо собрать их и передать на склад хранения (Причал упаковка для транспортировки в РФ) / At the pier, you need to collect them and transfer them to a storage warehouse (Berth packaging for transportation to the Russian Federation)</t>
  </si>
  <si>
    <t>2.14</t>
  </si>
  <si>
    <t>2.15</t>
  </si>
  <si>
    <t>2.11</t>
  </si>
  <si>
    <t>2.12</t>
  </si>
  <si>
    <t>Необходимо собрать их и передать на склад хранения (Причал упаковка для транспортировки в РФ) / It is necessary to collect them and transfer them to a storage warehouse (Berth packaging for transportation to the Russian Federation)</t>
  </si>
  <si>
    <t>Демонтаж эксгаустера соковых паров транспортировка на склад отправка в РФ / Dismantling of the juice vapor exhauster transportation to the warehouse sending to the Russian Federation</t>
  </si>
  <si>
    <t>Демонтаж насосов / Dismantling of pumps</t>
  </si>
  <si>
    <t xml:space="preserve">Демонтаж-монтаж  шнека / Dismantling and installation of the screw </t>
  </si>
  <si>
    <t>Монтаж анкерных точек для демонтажа / Installation of anchor points for dismantling</t>
  </si>
  <si>
    <t>Изготовление фундамента для  скрубера / Making a foundation for a scrubber</t>
  </si>
  <si>
    <t>Установка скрубера / Installing the scrubber</t>
  </si>
  <si>
    <t>Для демонтажа двух секций есть необходимость временно демонтировать часть трапа примерно 2 метра / To dismantle two sections, it is necessary to temporarily dismantle a part of the ladder approximately 2 meters.</t>
  </si>
  <si>
    <t>2.13</t>
  </si>
  <si>
    <t>Произвести монтаж скруббера и нового эксгаустера произвести подключение эл двигателя к существующему щиту , а также выполнить подключение к текущим трубам коммуникациям, От сушилки до вент.трубы / Install a scrubber and a new exhaust system connect the electric motor to the existing switchboard, as well as connect utilities to the current pipes, From the dryer to the vent.pipes</t>
  </si>
  <si>
    <t>После завершения монтажа скруббера необходимо установить новый сепаратор параллельно текущей линии  / After the scrubber installation is complete, a new separator must be installed parallel to the current line</t>
  </si>
  <si>
    <t>Выполнить эл подключение (необходима протяжка силового кабеля15 кВт) 100м / Perform an electric connection (power cable broach is required15 kW) 100m</t>
  </si>
  <si>
    <t>Название судна: БМРТ    "Капитан Вдовиченко"</t>
  </si>
  <si>
    <t>ИМО 9878321</t>
  </si>
  <si>
    <t>Прокладка по существующим конструкциям и подключение кабелей сечением до 3*1,5 мм2  / Laying on existing structures and connecting cables with a cross-section of up to 3*1.5 mm2</t>
  </si>
  <si>
    <t>Прокладка и подключение кабелей сечением до 3*1,5 мм2 длиной до 3 м к оборудованию с двух сторон с оконцеванием наконечниками  / Laying and connecting cables with a cross-section of up to 3*1.5 mm2 and a length of up to 3 m to equipment on both sides with termination with tips</t>
  </si>
  <si>
    <t>Прокладка и подключение кабелей сечением до 3*1,5 мм2 длиной до 5 м к оборудованию с двух сторон с оконцеванием наконечниками / 
Laying and connecting cables with a cross-section of up to 3*1.5 mm2 and a length of up to 5 m to equipment on both sides with termination with tips</t>
  </si>
  <si>
    <t xml:space="preserve">
Прокладка и подключение кабелей сечением до 3*1,5 мм2 длиной до 5 м к оборудованию с двух сторон с оконцеванием наконечниками / 
Laying and connecting cables with a cross-section of up to 3*1.5 mm2 and a length of up to 5 m to equipment on both sides with termination with tips</t>
  </si>
  <si>
    <t>Прокладка и подключение кабелей сечением до 3*1,5 мм2 длиной до 3 м к оборудованию с двух сторон с оконцеванием наконечниками /
 Laying and connecting cables with a cross-section of up to 3*1.5 mm2 and a length of up to 3 m to equipment on both sides with termination with tips</t>
  </si>
  <si>
    <t>Прокладка и подключение кабелей сечением до 3*1,5 мм2 длиной до 3 м к оборудованию с двух сторон с оконцеванием наконечниками / 
Laying and connecting cables with a cross-section of up to 3*1.5 mm2 and a length of up to 3 m to equipment on both sides with termination with tips</t>
  </si>
  <si>
    <t xml:space="preserve"> Електрический щит 10AK1 / Electrical panel number 10AK1 </t>
  </si>
  <si>
    <t>Електрический щит 10AK2 / Electrical panel number 10 AK2</t>
  </si>
  <si>
    <t>Електрический щит 10AK3, 10AK4 / Electrical panel number 10AK3, 10AK4</t>
  </si>
  <si>
    <t>Електрический щит  11AK / Electrical panel number 11AK</t>
  </si>
  <si>
    <t>Електрический щит 10AE, 81AK, 82AK / Electrical panel number 10AE, 81AK, 82AK</t>
  </si>
  <si>
    <t>Електрический щит MCC1 / Electrical panel number MCC1</t>
  </si>
  <si>
    <t>Електрический щит MCC2 / Electrical panel number MCC2</t>
  </si>
  <si>
    <t>Електрический щит RIO1, RIO2 / Electrical panel number RIO1, RIO2</t>
  </si>
  <si>
    <t>Демонтаж выпарной установки 3 секции / removal of the 3-section evaporator unit</t>
  </si>
  <si>
    <t>Демонтаж трех промежуточных емкостей / Dismantling of three intermediate tanks</t>
  </si>
  <si>
    <t xml:space="preserve"> Демонтаж-монтаж светильников для возможности заносить установку в помещение РМУ / Related works. Dismantling and installation of lamps to enable the installation to be brought into the  fish meal room premises</t>
  </si>
  <si>
    <t>Вызов крана для погрузки на борт судна установки РМУ / Related work. Calling a crane to load the fish meal room unit on board the vessel</t>
  </si>
  <si>
    <t>Обслуживание эл. щитов Харслев. Произвести протяжку, чистку, восстановить герметичность элетрощитов, заменить изношенное комутационное оборудование / Maintenance of electrical panels Harslev. Carry out tightening, cleaning, restore the tightness of electrical panels, replace worn-out switching equipment</t>
  </si>
  <si>
    <t>Диагностика в новом щите электрической цепи  + акт / Diagnostics in a new electrical circuit board + report</t>
  </si>
  <si>
    <t>Сопуствующие работы. ТО щитов управления РМУ / Related works. Maintenance of Fish Meal Room control panels</t>
  </si>
  <si>
    <t>Сопуствующие работы. ТО щита нового оборудования РМУ / Related works. Maintenance of the new RMU equipment shield /</t>
  </si>
  <si>
    <t>Огневые работы в районе РМУ для возможности заносить установку в помещение / Related works. Welding works in the fish meal room area to enable the installation to be brought into the premises</t>
  </si>
  <si>
    <t>Сопуствующие работы. Подготовка РМУ к новому оборудованию / Related Works. Preparing Fish Meal Room for New Equipment</t>
  </si>
  <si>
    <t>Сопуствующие работы. Погрузочные работы. / Associated works. Loading works.</t>
  </si>
  <si>
    <t>2.16</t>
  </si>
  <si>
    <t>Сопуствующие работы. Подготовить строительные леса для установки нового оборудования РМУ / Related work. Prepare scaffolding for installation of new Fish Meal Room equipment</t>
  </si>
  <si>
    <r>
      <t xml:space="preserve">Приготовить строительные леса, их монтаж и последующий демонтаж  для установки нового оборудования РМУ / </t>
    </r>
    <r>
      <rPr>
        <sz val="12"/>
        <rFont val="Arial"/>
        <family val="2"/>
        <charset val="204"/>
      </rPr>
      <t>Prepare scaffolding, assemble it and then dismantle it for installing new Fish Meal Room equipment</t>
    </r>
  </si>
  <si>
    <t>м3/ m3</t>
  </si>
  <si>
    <t>п. м. / rm</t>
  </si>
  <si>
    <t>Ремонтная ведомость Проведение работ по модернизации технологического оборудования и РМУ судна БМРТ «Владимир Лиманов»</t>
  </si>
  <si>
    <t>Ремонтная ведомость Ремонт электрооборудования шкафов судна БМРТ «Владимир Лиманов»</t>
  </si>
  <si>
    <t>Ремонтная ведомость Проведение работ по модернизации технологического оборудования и РМУ судна БМРТ «Капитан Вдовиченко»</t>
  </si>
  <si>
    <t>Ремонтная ведомость Ремонт электрооборудования шкафов судна БМРТ «Капитан Вдовиченко»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</si>
</sst>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);\([$$-409]#,##0.00\)"/>
  </numFmts>
  <fonts count="21">
    <font>
      <sz val="12"/>
      <color theme="1"/>
      <name val="Calibri"/>
      <charset val="134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FF"/>
      <name val="Arial"/>
      <family val="2"/>
    </font>
    <font>
      <sz val="12"/>
      <name val="Calibri"/>
      <family val="3"/>
      <charset val="134"/>
      <scheme val="minor"/>
    </font>
    <font>
      <b/>
      <sz val="12"/>
      <color rgb="FF00000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2"/>
      <color rgb="FF0000FF"/>
      <name val="Arial"/>
      <family val="2"/>
    </font>
    <font>
      <sz val="9"/>
      <name val="Calibri"/>
      <family val="3"/>
      <charset val="134"/>
      <scheme val="minor"/>
    </font>
    <font>
      <sz val="11"/>
      <color theme="1"/>
      <name val="돋움"/>
      <family val="3"/>
      <charset val="129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7">
    <xf numFmtId="164" fontId="0" fillId="0" borderId="0">
      <alignment vertical="center"/>
    </xf>
    <xf numFmtId="164" fontId="8" fillId="0" borderId="0"/>
    <xf numFmtId="164" fontId="9" fillId="0" borderId="0"/>
    <xf numFmtId="164" fontId="8" fillId="0" borderId="0"/>
    <xf numFmtId="164" fontId="10" fillId="0" borderId="0"/>
    <xf numFmtId="164" fontId="11" fillId="0" borderId="0"/>
    <xf numFmtId="0" fontId="14" fillId="0" borderId="0">
      <alignment vertical="center"/>
    </xf>
  </cellStyleXfs>
  <cellXfs count="98">
    <xf numFmtId="164" fontId="0" fillId="0" borderId="0" xfId="0">
      <alignment vertical="center"/>
    </xf>
    <xf numFmtId="0" fontId="2" fillId="0" borderId="0" xfId="0" applyNumberFormat="1" applyFont="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5" fillId="0" borderId="4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6" fillId="0" borderId="5" xfId="0" applyNumberFormat="1" applyFont="1" applyBorder="1" applyAlignment="1" applyProtection="1">
      <alignment horizontal="left" vertical="center" wrapText="1"/>
    </xf>
    <xf numFmtId="0" fontId="7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 shrinkToFit="1"/>
    </xf>
    <xf numFmtId="0" fontId="6" fillId="0" borderId="6" xfId="0" applyNumberFormat="1" applyFont="1" applyBorder="1" applyAlignment="1" applyProtection="1">
      <alignment horizontal="left" vertical="center" wrapText="1"/>
    </xf>
    <xf numFmtId="0" fontId="7" fillId="0" borderId="5" xfId="0" applyNumberFormat="1" applyFont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Border="1" applyAlignment="1" applyProtection="1">
      <alignment horizontal="left" vertical="center" wrapText="1"/>
    </xf>
    <xf numFmtId="0" fontId="17" fillId="0" borderId="5" xfId="0" applyNumberFormat="1" applyFont="1" applyBorder="1" applyAlignment="1" applyProtection="1">
      <alignment horizontal="left" vertical="center" wrapText="1"/>
    </xf>
    <xf numFmtId="0" fontId="2" fillId="2" borderId="0" xfId="0" applyNumberFormat="1" applyFont="1" applyFill="1" applyAlignment="1">
      <alignment vertical="center" wrapText="1"/>
    </xf>
    <xf numFmtId="0" fontId="0" fillId="2" borderId="0" xfId="0" applyNumberFormat="1" applyFill="1" applyAlignment="1">
      <alignment vertical="center" wrapText="1"/>
    </xf>
    <xf numFmtId="49" fontId="5" fillId="0" borderId="4" xfId="0" applyNumberFormat="1" applyFont="1" applyFill="1" applyBorder="1" applyAlignment="1" applyProtection="1">
      <alignment horizontal="center" vertical="top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</xf>
    <xf numFmtId="49" fontId="17" fillId="0" borderId="5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left" vertical="center" wrapText="1"/>
    </xf>
    <xf numFmtId="0" fontId="16" fillId="0" borderId="5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>
      <alignment vertical="center" wrapText="1"/>
    </xf>
    <xf numFmtId="0" fontId="17" fillId="0" borderId="23" xfId="0" applyNumberFormat="1" applyFont="1" applyBorder="1" applyAlignment="1" applyProtection="1">
      <alignment horizontal="center" vertical="center"/>
    </xf>
    <xf numFmtId="0" fontId="17" fillId="0" borderId="24" xfId="0" applyNumberFormat="1" applyFont="1" applyBorder="1" applyAlignment="1" applyProtection="1">
      <alignment horizontal="center" vertical="center"/>
    </xf>
    <xf numFmtId="0" fontId="17" fillId="0" borderId="25" xfId="0" applyNumberFormat="1" applyFont="1" applyBorder="1" applyAlignment="1" applyProtection="1">
      <alignment horizontal="center" vertical="center"/>
    </xf>
    <xf numFmtId="0" fontId="17" fillId="0" borderId="20" xfId="0" applyNumberFormat="1" applyFont="1" applyBorder="1" applyAlignment="1" applyProtection="1">
      <alignment horizontal="center" vertical="center"/>
    </xf>
    <xf numFmtId="0" fontId="17" fillId="0" borderId="8" xfId="0" applyNumberFormat="1" applyFont="1" applyBorder="1" applyAlignment="1" applyProtection="1">
      <alignment horizontal="center" vertical="center"/>
    </xf>
    <xf numFmtId="0" fontId="17" fillId="0" borderId="21" xfId="0" applyNumberFormat="1" applyFont="1" applyBorder="1" applyAlignment="1" applyProtection="1">
      <alignment horizontal="center" vertical="center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center" vertical="center" wrapText="1"/>
    </xf>
    <xf numFmtId="0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center" vertical="center" wrapText="1"/>
    </xf>
    <xf numFmtId="0" fontId="17" fillId="0" borderId="26" xfId="0" applyNumberFormat="1" applyFont="1" applyBorder="1" applyAlignment="1" applyProtection="1">
      <alignment horizontal="center" vertical="center" wrapText="1"/>
    </xf>
    <xf numFmtId="0" fontId="17" fillId="0" borderId="28" xfId="0" applyNumberFormat="1" applyFont="1" applyBorder="1" applyAlignment="1" applyProtection="1">
      <alignment horizontal="center" vertical="center" wrapText="1"/>
    </xf>
    <xf numFmtId="0" fontId="17" fillId="0" borderId="27" xfId="0" applyNumberFormat="1" applyFont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7" fillId="0" borderId="23" xfId="0" applyNumberFormat="1" applyFont="1" applyBorder="1" applyAlignment="1" applyProtection="1">
      <alignment horizontal="center" vertical="center" wrapText="1"/>
    </xf>
    <xf numFmtId="0" fontId="17" fillId="0" borderId="24" xfId="0" applyNumberFormat="1" applyFont="1" applyBorder="1" applyAlignment="1" applyProtection="1">
      <alignment horizontal="center" vertical="center" wrapText="1"/>
    </xf>
    <xf numFmtId="0" fontId="17" fillId="0" borderId="25" xfId="0" applyNumberFormat="1" applyFont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Border="1" applyAlignment="1" applyProtection="1">
      <alignment horizontal="center" vertical="center" wrapText="1"/>
    </xf>
    <xf numFmtId="0" fontId="17" fillId="0" borderId="0" xfId="0" applyNumberFormat="1" applyFont="1" applyBorder="1" applyAlignment="1" applyProtection="1">
      <alignment horizontal="center" vertical="center" wrapText="1"/>
    </xf>
    <xf numFmtId="0" fontId="17" fillId="0" borderId="13" xfId="0" applyNumberFormat="1" applyFont="1" applyBorder="1" applyAlignment="1" applyProtection="1">
      <alignment horizontal="center" vertical="center" wrapText="1"/>
    </xf>
    <xf numFmtId="0" fontId="17" fillId="0" borderId="22" xfId="0" applyNumberFormat="1" applyFont="1" applyBorder="1" applyAlignment="1" applyProtection="1">
      <alignment horizontal="center" vertical="center" wrapText="1"/>
    </xf>
    <xf numFmtId="0" fontId="17" fillId="0" borderId="15" xfId="0" applyNumberFormat="1" applyFont="1" applyBorder="1" applyAlignment="1" applyProtection="1">
      <alignment horizontal="center" vertical="center" wrapText="1"/>
    </xf>
    <xf numFmtId="0" fontId="17" fillId="0" borderId="16" xfId="0" applyNumberFormat="1" applyFont="1" applyBorder="1" applyAlignment="1" applyProtection="1">
      <alignment horizontal="center" vertical="center" wrapText="1"/>
    </xf>
    <xf numFmtId="0" fontId="17" fillId="0" borderId="20" xfId="0" applyNumberFormat="1" applyFont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center" vertical="center" wrapText="1"/>
    </xf>
    <xf numFmtId="0" fontId="17" fillId="0" borderId="21" xfId="0" applyNumberFormat="1" applyFont="1" applyBorder="1" applyAlignment="1" applyProtection="1">
      <alignment horizontal="center" vertical="center" wrapText="1"/>
    </xf>
    <xf numFmtId="0" fontId="15" fillId="2" borderId="9" xfId="0" applyNumberFormat="1" applyFont="1" applyFill="1" applyBorder="1" applyAlignment="1" applyProtection="1">
      <alignment horizontal="center" vertical="center" wrapText="1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19" xfId="0" applyNumberFormat="1" applyFont="1" applyFill="1" applyBorder="1" applyAlignment="1" applyProtection="1">
      <alignment horizontal="center" vertical="center" wrapText="1"/>
    </xf>
    <xf numFmtId="0" fontId="17" fillId="2" borderId="17" xfId="0" applyNumberFormat="1" applyFont="1" applyFill="1" applyBorder="1" applyAlignment="1" applyProtection="1">
      <alignment horizontal="center" vertical="center" wrapText="1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7" fillId="2" borderId="13" xfId="0" applyNumberFormat="1" applyFont="1" applyFill="1" applyBorder="1" applyAlignment="1" applyProtection="1">
      <alignment horizontal="center" vertical="center" wrapText="1"/>
    </xf>
  </cellXfs>
  <cellStyles count="7">
    <cellStyle name="Normal 2" xfId="1"/>
    <cellStyle name="Обычный" xfId="0" builtinId="0"/>
    <cellStyle name="Обычный 2" xfId="2"/>
    <cellStyle name="Обычный 2 2" xfId="3"/>
    <cellStyle name="Обычный 3" xfId="4"/>
    <cellStyle name="Обычный 7" xfId="5"/>
    <cellStyle name="표준 1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3424517</xdr:colOff>
      <xdr:row>24</xdr:row>
      <xdr:rowOff>129988</xdr:rowOff>
    </xdr:from>
    <xdr:ext cx="65" cy="172227"/>
    <xdr:sp macro="" textlink="">
      <xdr:nvSpPr>
        <xdr:cNvPr id="2" name="TextBox 1"/>
        <xdr:cNvSpPr txBox="1"/>
      </xdr:nvSpPr>
      <xdr:spPr>
        <a:xfrm>
          <a:off x="8032376" y="913055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3424517</xdr:colOff>
      <xdr:row>27</xdr:row>
      <xdr:rowOff>129988</xdr:rowOff>
    </xdr:from>
    <xdr:ext cx="65" cy="172227"/>
    <xdr:sp macro="" textlink="">
      <xdr:nvSpPr>
        <xdr:cNvPr id="3" name="TextBox 2"/>
        <xdr:cNvSpPr txBox="1"/>
      </xdr:nvSpPr>
      <xdr:spPr>
        <a:xfrm>
          <a:off x="8032376" y="913055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3977640</xdr:colOff>
      <xdr:row>23</xdr:row>
      <xdr:rowOff>910590</xdr:rowOff>
    </xdr:from>
    <xdr:ext cx="65" cy="172227"/>
    <xdr:sp macro="" textlink="">
      <xdr:nvSpPr>
        <xdr:cNvPr id="2" name="TextBox 1"/>
        <xdr:cNvSpPr txBox="1"/>
      </xdr:nvSpPr>
      <xdr:spPr>
        <a:xfrm>
          <a:off x="8587740" y="105956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3424517</xdr:colOff>
      <xdr:row>24</xdr:row>
      <xdr:rowOff>129988</xdr:rowOff>
    </xdr:from>
    <xdr:ext cx="65" cy="172227"/>
    <xdr:sp macro="" textlink="">
      <xdr:nvSpPr>
        <xdr:cNvPr id="2" name="TextBox 1"/>
        <xdr:cNvSpPr txBox="1"/>
      </xdr:nvSpPr>
      <xdr:spPr>
        <a:xfrm>
          <a:off x="8034617" y="911396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3424517</xdr:colOff>
      <xdr:row>27</xdr:row>
      <xdr:rowOff>129988</xdr:rowOff>
    </xdr:from>
    <xdr:ext cx="65" cy="172227"/>
    <xdr:sp macro="" textlink="">
      <xdr:nvSpPr>
        <xdr:cNvPr id="3" name="TextBox 2"/>
        <xdr:cNvSpPr txBox="1"/>
      </xdr:nvSpPr>
      <xdr:spPr>
        <a:xfrm>
          <a:off x="8034617" y="102645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8;&#1072;&#1083;&#1072;&#1075;&#1080;%20&#1088;&#1077;&#1084;&#1086;&#1085;&#1090;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3\k.s.%20lai\Gornozavodsk(q99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bg\&#21512;&#21516;\&#23545;&#22806;&#20215;&#26684;\2008&#24180;&#39033;&#30446;\DD%20Vigor\itc%20golden\ITC%20Golden%20Repair%20specification%20Engi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462;&#33337;&#36164;&#26009;\&#25253;&#20215;&#21333;\2008\Aug\139-NIPAYIA\NIPAYIA%20quot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1%2098019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pli\SharedDocs\Documents%20and%20Settings\Y.P.%20Li\My%20Documents\Vsl%20Quotation\Smit%20Sibu%20'05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ychui\&#20849;&#29992;&#25991;&#20214;\TENDER\GUID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0\p.y.%20tsui\TENDER\GUID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my%20documents\TENDER\GUID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my%20documents\Originality\ACI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my%20documents\Originality\SFI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  <sheetName val="Docking"/>
      <sheetName val="Electric"/>
      <sheetName val="Engine (2)"/>
      <sheetName val="Docking(2)"/>
      <sheetName val="Engine"/>
      <sheetName val="Deck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ver"/>
      <sheetName val="Tender"/>
      <sheetName val="Deck"/>
      <sheetName val="engine"/>
      <sheetName val="Appendix"/>
      <sheetName val="Engine-Q"/>
      <sheetName val="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1"/>
      <sheetName val="Inpu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!"/>
      <sheetName val="Предложение"/>
      <sheetName val="Спецификация Цен"/>
      <sheetName val="EX1-980192"/>
      <sheetName val="quo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&amp; Tariff"/>
      <sheetName val="Summary"/>
      <sheetName val="Docking"/>
      <sheetName val="Wharf"/>
      <sheetName val="Deck Repairs"/>
      <sheetName val="Guidance"/>
      <sheetName val="Appendix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ver"/>
      <sheetName val="Dockings"/>
      <sheetName val="Docking Guidances"/>
      <sheetName val="Deck &amp; Engine"/>
      <sheetName val="Cleaning &amp; Painting"/>
      <sheetName val="Attach"/>
      <sheetName val="E11"/>
      <sheetName val="Wharf-I"/>
      <sheetName val="Deck-I"/>
      <sheetName val="Engine-I"/>
      <sheetName val="Engine-IA"/>
      <sheetName val="Docking Repairs"/>
      <sheetName val="Input &amp; Tari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ver"/>
      <sheetName val="Dockings"/>
      <sheetName val="Docking Guidances"/>
      <sheetName val="Deck &amp; Engine"/>
      <sheetName val="Cleaning &amp; Painting"/>
      <sheetName val="Attach"/>
      <sheetName val="Wharf-I"/>
      <sheetName val="Deck-I"/>
      <sheetName val="Engine-I"/>
      <sheetName val="Engine-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"/>
      <sheetName val="Cover"/>
      <sheetName val="Dockings"/>
      <sheetName val="Docking Guidances"/>
      <sheetName val="Deck &amp; Engine"/>
      <sheetName val="Cleaning &amp; Painting"/>
      <sheetName val="Attac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king Repairs"/>
      <sheetName val="Input"/>
      <sheetName val="Fax-cover"/>
      <sheetName val="Std-cover"/>
      <sheetName val="Wharf Services"/>
      <sheetName val="Deck-Q"/>
      <sheetName val="Deck_I"/>
      <sheetName val="Deck-A"/>
      <sheetName val="Engine-Q"/>
      <sheetName val="Engine-I"/>
      <sheetName val="Engine-A"/>
      <sheetName val="order"/>
      <sheetName val="Appendix"/>
      <sheetName val="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ine-Q"/>
      <sheetName val="Input"/>
      <sheetName val="Fax-cover"/>
      <sheetName val="Std-cover"/>
      <sheetName val="Docking Repairs"/>
      <sheetName val="Wharf Services"/>
      <sheetName val="Deck_I"/>
      <sheetName val="Engine-I"/>
      <sheetName val="Engine-A"/>
      <sheetName val="Sheet1"/>
      <sheetName val="Append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zoomScale="68" zoomScaleNormal="68" workbookViewId="0">
      <selection activeCell="C10" sqref="C10"/>
    </sheetView>
  </sheetViews>
  <sheetFormatPr defaultColWidth="9" defaultRowHeight="15.75"/>
  <cols>
    <col min="1" max="1" width="9.375" style="16" customWidth="1"/>
    <col min="2" max="2" width="51.125" style="17" customWidth="1"/>
    <col min="3" max="3" width="69.125" style="17" customWidth="1"/>
    <col min="4" max="4" width="13" style="18" customWidth="1"/>
    <col min="5" max="5" width="11.625" style="18" customWidth="1"/>
    <col min="6" max="6" width="26.5" style="18" customWidth="1"/>
    <col min="7" max="38" width="9" style="9"/>
    <col min="39" max="16384" width="9" style="10"/>
  </cols>
  <sheetData>
    <row r="1" spans="1:38" ht="20.25">
      <c r="A1" s="49" t="s">
        <v>186</v>
      </c>
      <c r="B1" s="49"/>
      <c r="C1" s="49"/>
      <c r="D1" s="49"/>
      <c r="E1" s="49"/>
      <c r="F1" s="50"/>
    </row>
    <row r="2" spans="1:38">
      <c r="A2" s="51" t="s">
        <v>0</v>
      </c>
      <c r="B2" s="52"/>
      <c r="C2" s="53"/>
      <c r="D2" s="53"/>
      <c r="E2" s="53"/>
      <c r="F2" s="54"/>
    </row>
    <row r="3" spans="1:38" s="26" customFormat="1">
      <c r="A3" s="55" t="s">
        <v>2</v>
      </c>
      <c r="B3" s="56"/>
      <c r="C3" s="57"/>
      <c r="D3" s="57"/>
      <c r="E3" s="57"/>
      <c r="F3" s="58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26" customFormat="1">
      <c r="A4" s="59" t="s">
        <v>1</v>
      </c>
      <c r="B4" s="60"/>
      <c r="C4" s="60"/>
      <c r="D4" s="60"/>
      <c r="E4" s="60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26.45" customHeight="1">
      <c r="A5" s="62" t="s">
        <v>5</v>
      </c>
      <c r="B5" s="63"/>
      <c r="C5" s="63"/>
      <c r="D5" s="63"/>
      <c r="E5" s="63"/>
      <c r="F5" s="64"/>
    </row>
    <row r="6" spans="1:38" s="12" customFormat="1">
      <c r="A6" s="27" t="s">
        <v>13</v>
      </c>
      <c r="B6" s="3" t="s">
        <v>6</v>
      </c>
      <c r="C6" s="3" t="s">
        <v>9</v>
      </c>
      <c r="D6" s="11" t="s">
        <v>4</v>
      </c>
      <c r="E6" s="11" t="s">
        <v>10</v>
      </c>
      <c r="F6" s="11" t="s">
        <v>11</v>
      </c>
    </row>
    <row r="7" spans="1:38" s="12" customFormat="1">
      <c r="A7" s="24">
        <v>8004</v>
      </c>
      <c r="B7" s="65" t="s">
        <v>134</v>
      </c>
      <c r="C7" s="66"/>
      <c r="D7" s="66"/>
      <c r="E7" s="66"/>
      <c r="F7" s="67"/>
    </row>
    <row r="8" spans="1:38" s="12" customFormat="1">
      <c r="A8" s="43" t="s">
        <v>170</v>
      </c>
      <c r="B8" s="44"/>
      <c r="C8" s="44"/>
      <c r="D8" s="44"/>
      <c r="E8" s="44"/>
      <c r="F8" s="45"/>
    </row>
    <row r="9" spans="1:38" s="4" customFormat="1" ht="30">
      <c r="A9" s="28" t="s">
        <v>18</v>
      </c>
      <c r="B9" s="23"/>
      <c r="C9" s="23" t="s">
        <v>135</v>
      </c>
      <c r="D9" s="20">
        <v>3</v>
      </c>
      <c r="E9" s="7" t="s">
        <v>50</v>
      </c>
      <c r="F9" s="23"/>
    </row>
    <row r="10" spans="1:38" s="2" customFormat="1" ht="45">
      <c r="A10" s="28" t="s">
        <v>34</v>
      </c>
      <c r="B10" s="23"/>
      <c r="C10" s="23" t="s">
        <v>136</v>
      </c>
      <c r="D10" s="20">
        <v>3</v>
      </c>
      <c r="E10" s="7" t="s">
        <v>50</v>
      </c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 ht="60">
      <c r="A11" s="28" t="s">
        <v>15</v>
      </c>
      <c r="B11" s="23"/>
      <c r="C11" s="23" t="s">
        <v>137</v>
      </c>
      <c r="D11" s="20">
        <v>3</v>
      </c>
      <c r="E11" s="7" t="s">
        <v>50</v>
      </c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>
      <c r="A12" s="46" t="s">
        <v>171</v>
      </c>
      <c r="B12" s="47"/>
      <c r="C12" s="47"/>
      <c r="D12" s="47"/>
      <c r="E12" s="47"/>
      <c r="F12" s="4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2" customFormat="1" ht="60">
      <c r="A13" s="28">
        <v>2</v>
      </c>
      <c r="B13" s="23"/>
      <c r="C13" s="23" t="s">
        <v>142</v>
      </c>
      <c r="D13" s="20">
        <v>1</v>
      </c>
      <c r="E13" s="7" t="s">
        <v>50</v>
      </c>
      <c r="F13" s="2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2" customFormat="1" ht="45">
      <c r="A14" s="28" t="s">
        <v>14</v>
      </c>
      <c r="B14" s="23"/>
      <c r="C14" s="23" t="s">
        <v>143</v>
      </c>
      <c r="D14" s="20">
        <v>1</v>
      </c>
      <c r="E14" s="7" t="s">
        <v>50</v>
      </c>
      <c r="F14" s="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2" customFormat="1">
      <c r="A15" s="28" t="s">
        <v>89</v>
      </c>
      <c r="B15" s="23"/>
      <c r="C15" s="23" t="s">
        <v>144</v>
      </c>
      <c r="D15" s="20">
        <v>11</v>
      </c>
      <c r="E15" s="7" t="s">
        <v>50</v>
      </c>
      <c r="F15" s="2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2" customFormat="1">
      <c r="A16" s="28" t="s">
        <v>90</v>
      </c>
      <c r="B16" s="23"/>
      <c r="C16" s="23" t="s">
        <v>145</v>
      </c>
      <c r="D16" s="20">
        <v>1</v>
      </c>
      <c r="E16" s="7" t="s">
        <v>50</v>
      </c>
      <c r="F16" s="2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2" customFormat="1" ht="30">
      <c r="A17" s="28" t="s">
        <v>91</v>
      </c>
      <c r="B17" s="23"/>
      <c r="C17" s="23" t="s">
        <v>146</v>
      </c>
      <c r="D17" s="20">
        <v>10</v>
      </c>
      <c r="E17" s="7" t="s">
        <v>50</v>
      </c>
      <c r="F17" s="2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2" customFormat="1" ht="30">
      <c r="A18" s="28" t="s">
        <v>92</v>
      </c>
      <c r="B18" s="23"/>
      <c r="C18" s="23" t="s">
        <v>147</v>
      </c>
      <c r="D18" s="20">
        <v>1</v>
      </c>
      <c r="E18" s="7" t="s">
        <v>50</v>
      </c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2" customFormat="1">
      <c r="A19" s="28" t="s">
        <v>93</v>
      </c>
      <c r="B19" s="23"/>
      <c r="C19" s="23" t="s">
        <v>148</v>
      </c>
      <c r="D19" s="20">
        <v>1</v>
      </c>
      <c r="E19" s="7" t="s">
        <v>50</v>
      </c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2" customFormat="1" ht="60">
      <c r="A20" s="28" t="s">
        <v>94</v>
      </c>
      <c r="B20" s="23"/>
      <c r="C20" s="23" t="s">
        <v>149</v>
      </c>
      <c r="D20" s="20">
        <v>2</v>
      </c>
      <c r="E20" s="7" t="s">
        <v>53</v>
      </c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2" customFormat="1" ht="90">
      <c r="A21" s="28" t="s">
        <v>95</v>
      </c>
      <c r="B21" s="23"/>
      <c r="C21" s="35" t="s">
        <v>151</v>
      </c>
      <c r="D21" s="20">
        <v>1</v>
      </c>
      <c r="E21" s="7" t="s">
        <v>50</v>
      </c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2" customFormat="1" ht="45">
      <c r="A22" s="28" t="s">
        <v>124</v>
      </c>
      <c r="B22" s="23"/>
      <c r="C22" s="23" t="s">
        <v>152</v>
      </c>
      <c r="D22" s="20">
        <v>1</v>
      </c>
      <c r="E22" s="7" t="s">
        <v>50</v>
      </c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2" customFormat="1" ht="45">
      <c r="A23" s="28" t="s">
        <v>132</v>
      </c>
      <c r="B23" s="23"/>
      <c r="C23" s="23" t="s">
        <v>153</v>
      </c>
      <c r="D23" s="20">
        <v>100</v>
      </c>
      <c r="E23" s="7" t="s">
        <v>53</v>
      </c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8" customFormat="1" ht="75">
      <c r="A24" s="28" t="s">
        <v>140</v>
      </c>
      <c r="B24" s="23" t="s">
        <v>176</v>
      </c>
      <c r="C24" s="35" t="s">
        <v>174</v>
      </c>
      <c r="D24" s="20">
        <v>13</v>
      </c>
      <c r="E24" s="7" t="s">
        <v>50</v>
      </c>
      <c r="F24" s="23"/>
    </row>
    <row r="25" spans="1:38" s="8" customFormat="1" ht="45">
      <c r="A25" s="28" t="s">
        <v>141</v>
      </c>
      <c r="B25" s="23" t="s">
        <v>177</v>
      </c>
      <c r="C25" s="35" t="s">
        <v>175</v>
      </c>
      <c r="D25" s="20">
        <v>1</v>
      </c>
      <c r="E25" s="7" t="s">
        <v>50</v>
      </c>
      <c r="F25" s="23"/>
    </row>
    <row r="26" spans="1:38" s="42" customFormat="1" ht="45">
      <c r="A26" s="41" t="s">
        <v>150</v>
      </c>
      <c r="B26" s="23" t="s">
        <v>179</v>
      </c>
      <c r="C26" s="35" t="s">
        <v>172</v>
      </c>
      <c r="D26" s="36">
        <v>15</v>
      </c>
      <c r="E26" s="37" t="s">
        <v>50</v>
      </c>
      <c r="F26" s="35"/>
    </row>
    <row r="27" spans="1:38" s="8" customFormat="1" ht="30">
      <c r="A27" s="28" t="s">
        <v>138</v>
      </c>
      <c r="B27" s="23" t="s">
        <v>180</v>
      </c>
      <c r="C27" s="35" t="s">
        <v>173</v>
      </c>
      <c r="D27" s="20">
        <v>1</v>
      </c>
      <c r="E27" s="7" t="s">
        <v>50</v>
      </c>
      <c r="F27" s="23"/>
    </row>
    <row r="28" spans="1:38" s="8" customFormat="1" ht="45">
      <c r="A28" s="28" t="s">
        <v>139</v>
      </c>
      <c r="B28" s="23" t="s">
        <v>179</v>
      </c>
      <c r="C28" s="35" t="s">
        <v>178</v>
      </c>
      <c r="D28" s="20">
        <v>50</v>
      </c>
      <c r="E28" s="7" t="s">
        <v>185</v>
      </c>
      <c r="F28" s="23"/>
    </row>
    <row r="29" spans="1:38" s="8" customFormat="1" ht="60">
      <c r="A29" s="28" t="s">
        <v>181</v>
      </c>
      <c r="B29" s="23" t="s">
        <v>182</v>
      </c>
      <c r="C29" s="35" t="s">
        <v>183</v>
      </c>
      <c r="D29" s="20">
        <v>32</v>
      </c>
      <c r="E29" s="7" t="s">
        <v>184</v>
      </c>
      <c r="F29" s="23"/>
    </row>
    <row r="30" spans="1:38" s="8" customFormat="1" ht="15">
      <c r="A30" s="16"/>
      <c r="B30" s="17"/>
      <c r="C30" s="17"/>
      <c r="D30" s="18"/>
      <c r="E30" s="18"/>
      <c r="F30" s="18"/>
    </row>
    <row r="31" spans="1:38" s="8" customFormat="1" ht="15">
      <c r="A31" s="16"/>
      <c r="B31" s="17"/>
      <c r="C31" s="17"/>
      <c r="D31" s="18"/>
      <c r="E31" s="18"/>
      <c r="F31" s="18"/>
    </row>
    <row r="32" spans="1:38" s="8" customFormat="1" ht="15">
      <c r="A32" s="16"/>
      <c r="B32" s="17"/>
      <c r="C32" s="17"/>
      <c r="D32" s="18"/>
      <c r="E32" s="18"/>
      <c r="F32" s="18"/>
    </row>
    <row r="33" spans="1:38" s="8" customFormat="1" ht="15">
      <c r="A33" s="16"/>
      <c r="B33" s="17"/>
      <c r="C33" s="17"/>
      <c r="D33" s="18"/>
      <c r="E33" s="18"/>
      <c r="F33" s="18"/>
    </row>
    <row r="34" spans="1:38" s="15" customFormat="1">
      <c r="A34" s="16"/>
      <c r="B34" s="17"/>
      <c r="C34" s="17"/>
      <c r="D34" s="18"/>
      <c r="E34" s="18"/>
      <c r="F34" s="18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s="15" customFormat="1">
      <c r="A35" s="16"/>
      <c r="B35" s="17"/>
      <c r="C35" s="17"/>
      <c r="D35" s="18"/>
      <c r="E35" s="18"/>
      <c r="F35" s="18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s="15" customFormat="1">
      <c r="A36" s="16"/>
      <c r="B36" s="17"/>
      <c r="C36" s="17"/>
      <c r="D36" s="18"/>
      <c r="E36" s="18"/>
      <c r="F36" s="18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s="15" customFormat="1">
      <c r="A37" s="16"/>
      <c r="B37" s="17"/>
      <c r="C37" s="17"/>
      <c r="D37" s="18"/>
      <c r="E37" s="18"/>
      <c r="F37" s="18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s="15" customFormat="1">
      <c r="A38" s="16"/>
      <c r="B38" s="17"/>
      <c r="C38" s="17"/>
      <c r="D38" s="18"/>
      <c r="E38" s="18"/>
      <c r="F38" s="18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s="15" customFormat="1">
      <c r="A39" s="16"/>
      <c r="B39" s="17"/>
      <c r="C39" s="17"/>
      <c r="D39" s="18"/>
      <c r="E39" s="18"/>
      <c r="F39" s="1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</sheetData>
  <mergeCells count="8">
    <mergeCell ref="A8:F8"/>
    <mergeCell ref="A12:F12"/>
    <mergeCell ref="A1:F1"/>
    <mergeCell ref="A2:F2"/>
    <mergeCell ref="A3:F3"/>
    <mergeCell ref="A4:F4"/>
    <mergeCell ref="A5:F5"/>
    <mergeCell ref="B7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L141"/>
  <sheetViews>
    <sheetView showZeros="0" zoomScale="62" zoomScaleNormal="62" zoomScaleSheetLayoutView="85" workbookViewId="0">
      <selection activeCell="C15" sqref="C15"/>
    </sheetView>
  </sheetViews>
  <sheetFormatPr defaultColWidth="9" defaultRowHeight="15.75"/>
  <cols>
    <col min="1" max="1" width="9.375" style="34" customWidth="1"/>
    <col min="2" max="2" width="51.125" style="17" customWidth="1"/>
    <col min="3" max="3" width="69.125" style="17" customWidth="1"/>
    <col min="4" max="4" width="13" style="18" customWidth="1"/>
    <col min="5" max="5" width="11.625" style="18" customWidth="1"/>
    <col min="6" max="6" width="26.5" style="18" customWidth="1"/>
    <col min="7" max="38" width="9" style="9"/>
    <col min="39" max="16384" width="9" style="10"/>
  </cols>
  <sheetData>
    <row r="1" spans="1:38" ht="20.25">
      <c r="A1" s="49" t="s">
        <v>187</v>
      </c>
      <c r="B1" s="49"/>
      <c r="C1" s="49"/>
      <c r="D1" s="49"/>
      <c r="E1" s="49"/>
      <c r="F1" s="50"/>
    </row>
    <row r="2" spans="1:38">
      <c r="A2" s="51" t="s">
        <v>0</v>
      </c>
      <c r="B2" s="52"/>
      <c r="C2" s="53"/>
      <c r="D2" s="53"/>
      <c r="E2" s="53"/>
      <c r="F2" s="54"/>
    </row>
    <row r="3" spans="1:38" s="26" customFormat="1">
      <c r="A3" s="55" t="s">
        <v>2</v>
      </c>
      <c r="B3" s="56"/>
      <c r="C3" s="57"/>
      <c r="D3" s="57"/>
      <c r="E3" s="57"/>
      <c r="F3" s="58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26" customFormat="1">
      <c r="A4" s="59" t="s">
        <v>1</v>
      </c>
      <c r="B4" s="60"/>
      <c r="C4" s="60"/>
      <c r="D4" s="60"/>
      <c r="E4" s="60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>
      <c r="A5" s="80"/>
      <c r="B5" s="81"/>
      <c r="C5" s="81"/>
      <c r="D5" s="81"/>
      <c r="E5" s="81"/>
      <c r="F5" s="82"/>
    </row>
    <row r="6" spans="1:38" s="12" customFormat="1" ht="31.5">
      <c r="A6" s="27" t="s">
        <v>13</v>
      </c>
      <c r="B6" s="3" t="s">
        <v>6</v>
      </c>
      <c r="C6" s="3" t="s">
        <v>9</v>
      </c>
      <c r="D6" s="11" t="s">
        <v>4</v>
      </c>
      <c r="E6" s="11" t="s">
        <v>10</v>
      </c>
      <c r="F6" s="11" t="s">
        <v>11</v>
      </c>
    </row>
    <row r="7" spans="1:38" s="4" customFormat="1">
      <c r="A7" s="68" t="s">
        <v>7</v>
      </c>
      <c r="B7" s="69"/>
      <c r="C7" s="69"/>
      <c r="D7" s="69"/>
      <c r="E7" s="69"/>
      <c r="F7" s="70"/>
    </row>
    <row r="8" spans="1:38" s="4" customFormat="1">
      <c r="A8" s="28" t="s">
        <v>57</v>
      </c>
      <c r="B8" s="68" t="s">
        <v>8</v>
      </c>
      <c r="C8" s="69"/>
      <c r="D8" s="69"/>
      <c r="E8" s="69"/>
      <c r="F8" s="70"/>
    </row>
    <row r="9" spans="1:38" s="2" customFormat="1" ht="45">
      <c r="A9" s="28" t="s">
        <v>18</v>
      </c>
      <c r="B9" s="5"/>
      <c r="C9" s="6" t="s">
        <v>35</v>
      </c>
      <c r="D9" s="7">
        <v>6</v>
      </c>
      <c r="E9" s="7" t="s">
        <v>49</v>
      </c>
      <c r="F9" s="6" t="s">
        <v>12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2" customFormat="1" ht="45">
      <c r="A10" s="28" t="s">
        <v>15</v>
      </c>
      <c r="B10" s="5"/>
      <c r="C10" s="6" t="s">
        <v>36</v>
      </c>
      <c r="D10" s="7">
        <v>6</v>
      </c>
      <c r="E10" s="7" t="s">
        <v>50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>
      <c r="A11" s="77" t="s">
        <v>21</v>
      </c>
      <c r="B11" s="78"/>
      <c r="C11" s="78"/>
      <c r="D11" s="78"/>
      <c r="E11" s="78"/>
      <c r="F11" s="7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 ht="45">
      <c r="A12" s="28">
        <v>2</v>
      </c>
      <c r="B12" s="5"/>
      <c r="C12" s="6" t="s">
        <v>37</v>
      </c>
      <c r="D12" s="7">
        <v>12</v>
      </c>
      <c r="E12" s="7" t="s">
        <v>51</v>
      </c>
      <c r="F12" s="6" t="s">
        <v>12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2" customFormat="1" ht="45">
      <c r="A13" s="28" t="s">
        <v>14</v>
      </c>
      <c r="B13" s="5"/>
      <c r="C13" s="6" t="s">
        <v>38</v>
      </c>
      <c r="D13" s="7">
        <v>12</v>
      </c>
      <c r="E13" s="7" t="s">
        <v>51</v>
      </c>
      <c r="F13" s="6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2" customFormat="1">
      <c r="A14" s="77" t="s">
        <v>22</v>
      </c>
      <c r="B14" s="78"/>
      <c r="C14" s="78"/>
      <c r="D14" s="78"/>
      <c r="E14" s="78"/>
      <c r="F14" s="7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2" customFormat="1" ht="45">
      <c r="A15" s="28" t="s">
        <v>19</v>
      </c>
      <c r="B15" s="5"/>
      <c r="C15" s="6" t="s">
        <v>37</v>
      </c>
      <c r="D15" s="7">
        <v>3</v>
      </c>
      <c r="E15" s="7" t="s">
        <v>51</v>
      </c>
      <c r="F15" s="6" t="s">
        <v>12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2" customFormat="1" ht="45">
      <c r="A16" s="28" t="s">
        <v>16</v>
      </c>
      <c r="B16" s="5"/>
      <c r="C16" s="6" t="s">
        <v>36</v>
      </c>
      <c r="D16" s="7">
        <v>3</v>
      </c>
      <c r="E16" s="7" t="s">
        <v>51</v>
      </c>
      <c r="F16" s="6" t="s">
        <v>12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2" customFormat="1">
      <c r="A17" s="77" t="s">
        <v>23</v>
      </c>
      <c r="B17" s="78"/>
      <c r="C17" s="78"/>
      <c r="D17" s="78"/>
      <c r="E17" s="78"/>
      <c r="F17" s="7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2" customFormat="1" ht="45">
      <c r="A18" s="28" t="s">
        <v>20</v>
      </c>
      <c r="B18" s="5"/>
      <c r="C18" s="6" t="s">
        <v>39</v>
      </c>
      <c r="D18" s="7">
        <v>4</v>
      </c>
      <c r="E18" s="7" t="s">
        <v>51</v>
      </c>
      <c r="F18" s="6" t="s">
        <v>12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2" customFormat="1" ht="45">
      <c r="A19" s="28" t="s">
        <v>17</v>
      </c>
      <c r="B19" s="5"/>
      <c r="C19" s="6" t="s">
        <v>40</v>
      </c>
      <c r="D19" s="7">
        <v>2</v>
      </c>
      <c r="E19" s="7" t="s">
        <v>51</v>
      </c>
      <c r="F19" s="6" t="s">
        <v>12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2" customFormat="1">
      <c r="A20" s="92" t="s">
        <v>24</v>
      </c>
      <c r="B20" s="93"/>
      <c r="C20" s="93"/>
      <c r="D20" s="93"/>
      <c r="E20" s="93"/>
      <c r="F20" s="9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2" customFormat="1" ht="45">
      <c r="A21" s="28" t="s">
        <v>41</v>
      </c>
      <c r="B21" s="5"/>
      <c r="C21" s="6" t="s">
        <v>25</v>
      </c>
      <c r="D21" s="7">
        <v>2</v>
      </c>
      <c r="E21" s="7" t="s">
        <v>51</v>
      </c>
      <c r="F21" s="6" t="s">
        <v>54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2" customFormat="1" ht="30">
      <c r="A22" s="28" t="s">
        <v>42</v>
      </c>
      <c r="B22" s="5"/>
      <c r="C22" s="6" t="s">
        <v>28</v>
      </c>
      <c r="D22" s="7">
        <v>4</v>
      </c>
      <c r="E22" s="7" t="s">
        <v>52</v>
      </c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2" customFormat="1" ht="45">
      <c r="A23" s="28" t="s">
        <v>43</v>
      </c>
      <c r="B23" s="5"/>
      <c r="C23" s="6" t="s">
        <v>26</v>
      </c>
      <c r="D23" s="7">
        <v>20</v>
      </c>
      <c r="E23" s="7" t="s">
        <v>53</v>
      </c>
      <c r="F23" s="6" t="s">
        <v>54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8" customFormat="1">
      <c r="A24" s="77" t="s">
        <v>27</v>
      </c>
      <c r="B24" s="78"/>
      <c r="C24" s="78"/>
      <c r="D24" s="78"/>
      <c r="E24" s="78"/>
      <c r="F24" s="79"/>
    </row>
    <row r="25" spans="1:38" s="8" customFormat="1" ht="45">
      <c r="A25" s="28" t="s">
        <v>44</v>
      </c>
      <c r="B25" s="5"/>
      <c r="C25" s="6" t="s">
        <v>156</v>
      </c>
      <c r="D25" s="7">
        <v>2</v>
      </c>
      <c r="E25" s="7" t="s">
        <v>53</v>
      </c>
      <c r="F25" s="6" t="s">
        <v>55</v>
      </c>
    </row>
    <row r="26" spans="1:38" s="8" customFormat="1" ht="30">
      <c r="A26" s="28" t="s">
        <v>45</v>
      </c>
      <c r="B26" s="5"/>
      <c r="C26" s="6" t="s">
        <v>28</v>
      </c>
      <c r="D26" s="7">
        <v>15</v>
      </c>
      <c r="E26" s="7" t="s">
        <v>52</v>
      </c>
      <c r="F26" s="6"/>
    </row>
    <row r="27" spans="1:38" s="8" customFormat="1">
      <c r="A27" s="77" t="s">
        <v>29</v>
      </c>
      <c r="B27" s="78"/>
      <c r="C27" s="78"/>
      <c r="D27" s="78"/>
      <c r="E27" s="78"/>
      <c r="F27" s="79"/>
    </row>
    <row r="28" spans="1:38" s="8" customFormat="1" ht="45">
      <c r="A28" s="28" t="s">
        <v>46</v>
      </c>
      <c r="B28" s="5"/>
      <c r="C28" s="6" t="s">
        <v>156</v>
      </c>
      <c r="D28" s="7">
        <v>50</v>
      </c>
      <c r="E28" s="7" t="s">
        <v>53</v>
      </c>
      <c r="F28" s="6" t="s">
        <v>55</v>
      </c>
    </row>
    <row r="29" spans="1:38" s="8" customFormat="1">
      <c r="A29" s="77" t="s">
        <v>30</v>
      </c>
      <c r="B29" s="78"/>
      <c r="C29" s="78"/>
      <c r="D29" s="78"/>
      <c r="E29" s="78"/>
      <c r="F29" s="79"/>
    </row>
    <row r="30" spans="1:38" s="8" customFormat="1" ht="30">
      <c r="A30" s="28" t="s">
        <v>47</v>
      </c>
      <c r="B30" s="5"/>
      <c r="C30" s="6" t="s">
        <v>28</v>
      </c>
      <c r="D30" s="7">
        <v>4</v>
      </c>
      <c r="E30" s="7" t="s">
        <v>52</v>
      </c>
      <c r="F30" s="6"/>
    </row>
    <row r="31" spans="1:38" s="8" customFormat="1" ht="45">
      <c r="A31" s="28" t="s">
        <v>48</v>
      </c>
      <c r="B31" s="5"/>
      <c r="C31" s="6" t="s">
        <v>26</v>
      </c>
      <c r="D31" s="7">
        <v>10</v>
      </c>
      <c r="E31" s="7" t="s">
        <v>53</v>
      </c>
      <c r="F31" s="6" t="s">
        <v>54</v>
      </c>
    </row>
    <row r="32" spans="1:38" s="8" customFormat="1">
      <c r="A32" s="28" t="s">
        <v>32</v>
      </c>
      <c r="B32" s="68" t="s">
        <v>3</v>
      </c>
      <c r="C32" s="69"/>
      <c r="D32" s="69"/>
      <c r="E32" s="69"/>
      <c r="F32" s="70"/>
    </row>
    <row r="33" spans="1:38" s="8" customFormat="1">
      <c r="A33" s="77" t="s">
        <v>162</v>
      </c>
      <c r="B33" s="78"/>
      <c r="C33" s="78"/>
      <c r="D33" s="78"/>
      <c r="E33" s="78"/>
      <c r="F33" s="79"/>
    </row>
    <row r="34" spans="1:38" s="8" customFormat="1" ht="30">
      <c r="A34" s="28" t="s">
        <v>18</v>
      </c>
      <c r="B34" s="5"/>
      <c r="C34" s="6" t="s">
        <v>31</v>
      </c>
      <c r="D34" s="7">
        <v>26</v>
      </c>
      <c r="E34" s="7" t="s">
        <v>51</v>
      </c>
      <c r="F34" s="6"/>
    </row>
    <row r="35" spans="1:38" s="8" customFormat="1" ht="45">
      <c r="A35" s="28" t="s">
        <v>34</v>
      </c>
      <c r="B35" s="5"/>
      <c r="C35" s="22" t="s">
        <v>70</v>
      </c>
      <c r="D35" s="21">
        <v>8</v>
      </c>
      <c r="E35" s="7" t="s">
        <v>51</v>
      </c>
      <c r="F35" s="22" t="s">
        <v>56</v>
      </c>
    </row>
    <row r="36" spans="1:38" s="8" customFormat="1" ht="30">
      <c r="A36" s="28" t="s">
        <v>15</v>
      </c>
      <c r="B36" s="5"/>
      <c r="C36" s="22" t="s">
        <v>71</v>
      </c>
      <c r="D36" s="21">
        <v>5</v>
      </c>
      <c r="E36" s="7" t="s">
        <v>51</v>
      </c>
      <c r="F36" s="5"/>
    </row>
    <row r="37" spans="1:38" s="15" customFormat="1" ht="30">
      <c r="A37" s="29" t="s">
        <v>33</v>
      </c>
      <c r="B37" s="13"/>
      <c r="C37" s="22" t="s">
        <v>72</v>
      </c>
      <c r="D37" s="21">
        <v>17</v>
      </c>
      <c r="E37" s="7" t="s">
        <v>51</v>
      </c>
      <c r="F37" s="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s="15" customFormat="1" ht="30">
      <c r="A38" s="29" t="s">
        <v>59</v>
      </c>
      <c r="B38" s="13"/>
      <c r="C38" s="22" t="s">
        <v>74</v>
      </c>
      <c r="D38" s="21">
        <v>2</v>
      </c>
      <c r="E38" s="21" t="s">
        <v>82</v>
      </c>
      <c r="F38" s="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s="15" customFormat="1" ht="30">
      <c r="A39" s="29" t="s">
        <v>60</v>
      </c>
      <c r="B39" s="13"/>
      <c r="C39" s="22" t="s">
        <v>73</v>
      </c>
      <c r="D39" s="21">
        <v>2</v>
      </c>
      <c r="E39" s="7" t="s">
        <v>51</v>
      </c>
      <c r="F39" s="22" t="s">
        <v>83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s="15" customFormat="1" ht="60">
      <c r="A40" s="29" t="s">
        <v>61</v>
      </c>
      <c r="B40" s="13"/>
      <c r="C40" s="22" t="s">
        <v>157</v>
      </c>
      <c r="D40" s="21">
        <v>2</v>
      </c>
      <c r="E40" s="7" t="s">
        <v>51</v>
      </c>
      <c r="F40" s="6" t="s">
        <v>55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s="15" customFormat="1" ht="45">
      <c r="A41" s="30" t="s">
        <v>62</v>
      </c>
      <c r="B41" s="19"/>
      <c r="C41" s="22" t="s">
        <v>75</v>
      </c>
      <c r="D41" s="21">
        <v>14</v>
      </c>
      <c r="E41" s="7" t="s">
        <v>51</v>
      </c>
      <c r="F41" s="22" t="s">
        <v>84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s="15" customFormat="1" ht="45">
      <c r="A42" s="31" t="s">
        <v>63</v>
      </c>
      <c r="B42" s="13"/>
      <c r="C42" s="22" t="s">
        <v>76</v>
      </c>
      <c r="D42" s="21">
        <v>4</v>
      </c>
      <c r="E42" s="7" t="s">
        <v>51</v>
      </c>
      <c r="F42" s="22" t="s">
        <v>84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ht="45">
      <c r="A43" s="31" t="s">
        <v>64</v>
      </c>
      <c r="B43" s="13"/>
      <c r="C43" s="22" t="s">
        <v>77</v>
      </c>
      <c r="D43" s="21">
        <v>3</v>
      </c>
      <c r="E43" s="7" t="s">
        <v>51</v>
      </c>
      <c r="F43" s="22" t="s">
        <v>85</v>
      </c>
    </row>
    <row r="44" spans="1:38" ht="45">
      <c r="A44" s="31" t="s">
        <v>65</v>
      </c>
      <c r="B44" s="13"/>
      <c r="C44" s="22" t="s">
        <v>78</v>
      </c>
      <c r="D44" s="21">
        <v>3</v>
      </c>
      <c r="E44" s="7" t="s">
        <v>51</v>
      </c>
      <c r="F44" s="22" t="s">
        <v>85</v>
      </c>
    </row>
    <row r="45" spans="1:38" ht="60">
      <c r="A45" s="31" t="s">
        <v>66</v>
      </c>
      <c r="B45" s="13"/>
      <c r="C45" s="22" t="s">
        <v>77</v>
      </c>
      <c r="D45" s="21">
        <v>10</v>
      </c>
      <c r="E45" s="7" t="s">
        <v>51</v>
      </c>
      <c r="F45" s="22" t="s">
        <v>86</v>
      </c>
    </row>
    <row r="46" spans="1:38" ht="75">
      <c r="A46" s="31" t="s">
        <v>67</v>
      </c>
      <c r="B46" s="13"/>
      <c r="C46" s="22" t="s">
        <v>79</v>
      </c>
      <c r="D46" s="21">
        <v>10</v>
      </c>
      <c r="E46" s="7" t="s">
        <v>51</v>
      </c>
      <c r="F46" s="22" t="s">
        <v>86</v>
      </c>
    </row>
    <row r="47" spans="1:38" ht="75">
      <c r="A47" s="31" t="s">
        <v>68</v>
      </c>
      <c r="B47" s="13"/>
      <c r="C47" s="22" t="s">
        <v>80</v>
      </c>
      <c r="D47" s="21">
        <v>1</v>
      </c>
      <c r="E47" s="7" t="s">
        <v>51</v>
      </c>
      <c r="F47" s="22" t="s">
        <v>87</v>
      </c>
    </row>
    <row r="48" spans="1:38" ht="90">
      <c r="A48" s="31" t="s">
        <v>69</v>
      </c>
      <c r="B48" s="13"/>
      <c r="C48" s="22" t="s">
        <v>81</v>
      </c>
      <c r="D48" s="21">
        <v>2</v>
      </c>
      <c r="E48" s="7" t="s">
        <v>51</v>
      </c>
      <c r="F48" s="22" t="s">
        <v>88</v>
      </c>
    </row>
    <row r="49" spans="1:38">
      <c r="A49" s="74" t="s">
        <v>163</v>
      </c>
      <c r="B49" s="75"/>
      <c r="C49" s="75"/>
      <c r="D49" s="75"/>
      <c r="E49" s="75"/>
      <c r="F49" s="76"/>
    </row>
    <row r="50" spans="1:38" ht="30">
      <c r="A50" s="31" t="s">
        <v>58</v>
      </c>
      <c r="B50" s="13"/>
      <c r="C50" s="22" t="s">
        <v>31</v>
      </c>
      <c r="D50" s="21">
        <v>4</v>
      </c>
      <c r="E50" s="7" t="s">
        <v>51</v>
      </c>
      <c r="F50" s="22"/>
    </row>
    <row r="51" spans="1:38" ht="45">
      <c r="A51" s="31" t="s">
        <v>14</v>
      </c>
      <c r="B51" s="13"/>
      <c r="C51" s="22" t="s">
        <v>70</v>
      </c>
      <c r="D51" s="21">
        <v>43</v>
      </c>
      <c r="E51" s="7" t="s">
        <v>51</v>
      </c>
      <c r="F51" s="22"/>
    </row>
    <row r="52" spans="1:38" ht="30">
      <c r="A52" s="31" t="s">
        <v>89</v>
      </c>
      <c r="B52" s="13"/>
      <c r="C52" s="22" t="s">
        <v>74</v>
      </c>
      <c r="D52" s="21">
        <v>1</v>
      </c>
      <c r="E52" s="21" t="s">
        <v>82</v>
      </c>
      <c r="F52" s="22"/>
    </row>
    <row r="53" spans="1:38" ht="30">
      <c r="A53" s="31" t="s">
        <v>90</v>
      </c>
      <c r="B53" s="13"/>
      <c r="C53" s="22" t="s">
        <v>73</v>
      </c>
      <c r="D53" s="21">
        <v>1</v>
      </c>
      <c r="E53" s="7" t="s">
        <v>51</v>
      </c>
      <c r="F53" s="22" t="s">
        <v>83</v>
      </c>
    </row>
    <row r="54" spans="1:38" ht="60">
      <c r="A54" s="31" t="s">
        <v>91</v>
      </c>
      <c r="B54" s="13"/>
      <c r="C54" s="22" t="s">
        <v>158</v>
      </c>
      <c r="D54" s="21">
        <v>1</v>
      </c>
      <c r="E54" s="7" t="s">
        <v>51</v>
      </c>
      <c r="F54" s="6" t="s">
        <v>55</v>
      </c>
    </row>
    <row r="55" spans="1:38" ht="45">
      <c r="A55" s="31" t="s">
        <v>92</v>
      </c>
      <c r="B55" s="13"/>
      <c r="C55" s="22" t="s">
        <v>77</v>
      </c>
      <c r="D55" s="21">
        <v>35</v>
      </c>
      <c r="E55" s="7" t="s">
        <v>51</v>
      </c>
      <c r="F55" s="22" t="s">
        <v>85</v>
      </c>
    </row>
    <row r="56" spans="1:38" ht="45">
      <c r="A56" s="31" t="s">
        <v>93</v>
      </c>
      <c r="B56" s="13"/>
      <c r="C56" s="22" t="s">
        <v>78</v>
      </c>
      <c r="D56" s="21">
        <v>35</v>
      </c>
      <c r="E56" s="7" t="s">
        <v>51</v>
      </c>
      <c r="F56" s="22" t="s">
        <v>85</v>
      </c>
    </row>
    <row r="57" spans="1:38" ht="45">
      <c r="A57" s="31" t="s">
        <v>94</v>
      </c>
      <c r="B57" s="13"/>
      <c r="C57" s="22" t="s">
        <v>77</v>
      </c>
      <c r="D57" s="21">
        <v>14</v>
      </c>
      <c r="E57" s="7" t="s">
        <v>51</v>
      </c>
      <c r="F57" s="22" t="s">
        <v>96</v>
      </c>
    </row>
    <row r="58" spans="1:38" ht="75">
      <c r="A58" s="31" t="s">
        <v>95</v>
      </c>
      <c r="B58" s="23"/>
      <c r="C58" s="23" t="s">
        <v>79</v>
      </c>
      <c r="D58" s="20">
        <v>14</v>
      </c>
      <c r="E58" s="7" t="s">
        <v>51</v>
      </c>
      <c r="F58" s="22" t="s">
        <v>96</v>
      </c>
    </row>
    <row r="59" spans="1:38" s="26" customFormat="1">
      <c r="A59" s="95" t="s">
        <v>164</v>
      </c>
      <c r="B59" s="96"/>
      <c r="C59" s="96"/>
      <c r="D59" s="96"/>
      <c r="E59" s="96"/>
      <c r="F59" s="97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 ht="30">
      <c r="A60" s="31" t="s">
        <v>19</v>
      </c>
      <c r="B60" s="23"/>
      <c r="C60" s="23" t="s">
        <v>31</v>
      </c>
      <c r="D60" s="20">
        <v>8</v>
      </c>
      <c r="E60" s="7" t="s">
        <v>51</v>
      </c>
      <c r="F60" s="23"/>
    </row>
    <row r="61" spans="1:38" ht="45">
      <c r="A61" s="31" t="s">
        <v>16</v>
      </c>
      <c r="B61" s="23"/>
      <c r="C61" s="23" t="s">
        <v>70</v>
      </c>
      <c r="D61" s="20">
        <f>27+12</f>
        <v>39</v>
      </c>
      <c r="E61" s="7" t="s">
        <v>51</v>
      </c>
      <c r="F61" s="23"/>
    </row>
    <row r="62" spans="1:38" ht="30">
      <c r="A62" s="31" t="s">
        <v>97</v>
      </c>
      <c r="B62" s="23"/>
      <c r="C62" s="23" t="s">
        <v>104</v>
      </c>
      <c r="D62" s="20">
        <v>1</v>
      </c>
      <c r="E62" s="7" t="s">
        <v>51</v>
      </c>
      <c r="F62" s="23"/>
    </row>
    <row r="63" spans="1:38" ht="30">
      <c r="A63" s="31" t="s">
        <v>98</v>
      </c>
      <c r="B63" s="23"/>
      <c r="C63" s="23" t="s">
        <v>73</v>
      </c>
      <c r="D63" s="20">
        <v>1</v>
      </c>
      <c r="E63" s="7" t="s">
        <v>51</v>
      </c>
      <c r="F63" s="22" t="s">
        <v>83</v>
      </c>
    </row>
    <row r="64" spans="1:38" ht="75">
      <c r="A64" s="31" t="s">
        <v>99</v>
      </c>
      <c r="B64" s="23"/>
      <c r="C64" s="23" t="s">
        <v>159</v>
      </c>
      <c r="D64" s="20">
        <v>1</v>
      </c>
      <c r="E64" s="7" t="s">
        <v>51</v>
      </c>
      <c r="F64" s="6" t="s">
        <v>55</v>
      </c>
    </row>
    <row r="65" spans="1:6" ht="45">
      <c r="A65" s="31" t="s">
        <v>100</v>
      </c>
      <c r="B65" s="23"/>
      <c r="C65" s="23" t="s">
        <v>77</v>
      </c>
      <c r="D65" s="20">
        <v>37</v>
      </c>
      <c r="E65" s="7" t="s">
        <v>51</v>
      </c>
      <c r="F65" s="22" t="s">
        <v>85</v>
      </c>
    </row>
    <row r="66" spans="1:6" ht="45">
      <c r="A66" s="31" t="s">
        <v>101</v>
      </c>
      <c r="B66" s="23"/>
      <c r="C66" s="23" t="s">
        <v>78</v>
      </c>
      <c r="D66" s="20">
        <v>37</v>
      </c>
      <c r="E66" s="7" t="s">
        <v>51</v>
      </c>
      <c r="F66" s="22" t="s">
        <v>85</v>
      </c>
    </row>
    <row r="67" spans="1:6" ht="45">
      <c r="A67" s="31" t="s">
        <v>102</v>
      </c>
      <c r="B67" s="23"/>
      <c r="C67" s="23" t="s">
        <v>77</v>
      </c>
      <c r="D67" s="20">
        <f>5+3+2</f>
        <v>10</v>
      </c>
      <c r="E67" s="7" t="s">
        <v>51</v>
      </c>
      <c r="F67" s="22" t="s">
        <v>96</v>
      </c>
    </row>
    <row r="68" spans="1:6" ht="75">
      <c r="A68" s="31" t="s">
        <v>103</v>
      </c>
      <c r="B68" s="23"/>
      <c r="C68" s="23" t="s">
        <v>79</v>
      </c>
      <c r="D68" s="20">
        <v>10</v>
      </c>
      <c r="E68" s="7" t="s">
        <v>51</v>
      </c>
      <c r="F68" s="22" t="s">
        <v>96</v>
      </c>
    </row>
    <row r="69" spans="1:6">
      <c r="A69" s="83" t="s">
        <v>165</v>
      </c>
      <c r="B69" s="84"/>
      <c r="C69" s="84"/>
      <c r="D69" s="84"/>
      <c r="E69" s="84"/>
      <c r="F69" s="85"/>
    </row>
    <row r="70" spans="1:6" ht="30">
      <c r="A70" s="31" t="s">
        <v>20</v>
      </c>
      <c r="B70" s="23"/>
      <c r="C70" s="23" t="s">
        <v>31</v>
      </c>
      <c r="D70" s="20">
        <v>26</v>
      </c>
      <c r="E70" s="7" t="s">
        <v>51</v>
      </c>
      <c r="F70" s="23"/>
    </row>
    <row r="71" spans="1:6" ht="45">
      <c r="A71" s="31" t="s">
        <v>17</v>
      </c>
      <c r="B71" s="23"/>
      <c r="C71" s="23" t="s">
        <v>70</v>
      </c>
      <c r="D71" s="20">
        <v>30</v>
      </c>
      <c r="E71" s="7" t="s">
        <v>51</v>
      </c>
      <c r="F71" s="22" t="s">
        <v>56</v>
      </c>
    </row>
    <row r="72" spans="1:6" ht="30">
      <c r="A72" s="31" t="s">
        <v>105</v>
      </c>
      <c r="B72" s="23"/>
      <c r="C72" s="23" t="s">
        <v>71</v>
      </c>
      <c r="D72" s="20">
        <v>3</v>
      </c>
      <c r="E72" s="7" t="s">
        <v>51</v>
      </c>
      <c r="F72" s="23"/>
    </row>
    <row r="73" spans="1:6" ht="30">
      <c r="A73" s="31" t="s">
        <v>106</v>
      </c>
      <c r="B73" s="23"/>
      <c r="C73" s="23" t="s">
        <v>72</v>
      </c>
      <c r="D73" s="20">
        <v>13</v>
      </c>
      <c r="E73" s="7" t="s">
        <v>51</v>
      </c>
      <c r="F73" s="23"/>
    </row>
    <row r="74" spans="1:6" ht="30">
      <c r="A74" s="31" t="s">
        <v>107</v>
      </c>
      <c r="B74" s="23"/>
      <c r="C74" s="23" t="s">
        <v>104</v>
      </c>
      <c r="D74" s="20">
        <v>1</v>
      </c>
      <c r="E74" s="7" t="s">
        <v>51</v>
      </c>
      <c r="F74" s="23"/>
    </row>
    <row r="75" spans="1:6" ht="30">
      <c r="A75" s="31" t="s">
        <v>108</v>
      </c>
      <c r="B75" s="23"/>
      <c r="C75" s="23" t="s">
        <v>73</v>
      </c>
      <c r="D75" s="20">
        <v>1</v>
      </c>
      <c r="E75" s="7" t="s">
        <v>51</v>
      </c>
      <c r="F75" s="22" t="s">
        <v>83</v>
      </c>
    </row>
    <row r="76" spans="1:6" ht="60">
      <c r="A76" s="31" t="s">
        <v>109</v>
      </c>
      <c r="B76" s="23"/>
      <c r="C76" s="23" t="s">
        <v>160</v>
      </c>
      <c r="D76" s="20">
        <v>1</v>
      </c>
      <c r="E76" s="7" t="s">
        <v>51</v>
      </c>
      <c r="F76" s="6" t="s">
        <v>55</v>
      </c>
    </row>
    <row r="77" spans="1:6" ht="45">
      <c r="A77" s="31" t="s">
        <v>110</v>
      </c>
      <c r="B77" s="23"/>
      <c r="C77" s="23" t="s">
        <v>75</v>
      </c>
      <c r="D77" s="20">
        <v>6</v>
      </c>
      <c r="E77" s="7" t="s">
        <v>51</v>
      </c>
      <c r="F77" s="22" t="s">
        <v>84</v>
      </c>
    </row>
    <row r="78" spans="1:6" ht="45">
      <c r="A78" s="31" t="s">
        <v>111</v>
      </c>
      <c r="B78" s="23"/>
      <c r="C78" s="23" t="s">
        <v>76</v>
      </c>
      <c r="D78" s="20">
        <v>2</v>
      </c>
      <c r="E78" s="7" t="s">
        <v>51</v>
      </c>
      <c r="F78" s="22" t="s">
        <v>84</v>
      </c>
    </row>
    <row r="79" spans="1:6" ht="45">
      <c r="A79" s="31" t="s">
        <v>112</v>
      </c>
      <c r="B79" s="23"/>
      <c r="C79" s="23" t="s">
        <v>77</v>
      </c>
      <c r="D79" s="20">
        <v>27</v>
      </c>
      <c r="E79" s="7" t="s">
        <v>51</v>
      </c>
      <c r="F79" s="22" t="s">
        <v>119</v>
      </c>
    </row>
    <row r="80" spans="1:6" ht="45">
      <c r="A80" s="31" t="s">
        <v>113</v>
      </c>
      <c r="B80" s="23"/>
      <c r="C80" s="23" t="s">
        <v>78</v>
      </c>
      <c r="D80" s="20">
        <v>27</v>
      </c>
      <c r="E80" s="7" t="s">
        <v>51</v>
      </c>
      <c r="F80" s="22" t="s">
        <v>119</v>
      </c>
    </row>
    <row r="81" spans="1:6" ht="45">
      <c r="A81" s="31" t="s">
        <v>114</v>
      </c>
      <c r="B81" s="23"/>
      <c r="C81" s="23" t="s">
        <v>77</v>
      </c>
      <c r="D81" s="20">
        <f>6+7</f>
        <v>13</v>
      </c>
      <c r="E81" s="7" t="s">
        <v>51</v>
      </c>
      <c r="F81" s="22" t="s">
        <v>96</v>
      </c>
    </row>
    <row r="82" spans="1:6" ht="45">
      <c r="A82" s="31" t="s">
        <v>115</v>
      </c>
      <c r="B82" s="23"/>
      <c r="C82" s="23" t="s">
        <v>118</v>
      </c>
      <c r="D82" s="20">
        <v>2</v>
      </c>
      <c r="E82" s="7" t="s">
        <v>51</v>
      </c>
      <c r="F82" s="22" t="s">
        <v>96</v>
      </c>
    </row>
    <row r="83" spans="1:6" ht="75">
      <c r="A83" s="31" t="s">
        <v>116</v>
      </c>
      <c r="B83" s="23"/>
      <c r="C83" s="23" t="s">
        <v>79</v>
      </c>
      <c r="D83" s="20">
        <v>8</v>
      </c>
      <c r="E83" s="7" t="s">
        <v>51</v>
      </c>
      <c r="F83" s="22" t="s">
        <v>86</v>
      </c>
    </row>
    <row r="84" spans="1:6" ht="90">
      <c r="A84" s="31" t="s">
        <v>117</v>
      </c>
      <c r="B84" s="23"/>
      <c r="C84" s="23" t="s">
        <v>81</v>
      </c>
      <c r="D84" s="20">
        <v>2</v>
      </c>
      <c r="E84" s="7" t="s">
        <v>51</v>
      </c>
      <c r="F84" s="23" t="s">
        <v>120</v>
      </c>
    </row>
    <row r="85" spans="1:6">
      <c r="A85" s="83" t="s">
        <v>166</v>
      </c>
      <c r="B85" s="84"/>
      <c r="C85" s="84"/>
      <c r="D85" s="84"/>
      <c r="E85" s="84"/>
      <c r="F85" s="85"/>
    </row>
    <row r="86" spans="1:6" ht="45">
      <c r="A86" s="31" t="s">
        <v>41</v>
      </c>
      <c r="B86" s="23"/>
      <c r="C86" s="23" t="s">
        <v>121</v>
      </c>
      <c r="D86" s="20">
        <v>17</v>
      </c>
      <c r="E86" s="7" t="s">
        <v>51</v>
      </c>
      <c r="F86" s="23"/>
    </row>
    <row r="87" spans="1:6" ht="45">
      <c r="A87" s="31" t="s">
        <v>42</v>
      </c>
      <c r="B87" s="23"/>
      <c r="C87" s="23" t="s">
        <v>77</v>
      </c>
      <c r="D87" s="20">
        <v>24</v>
      </c>
      <c r="E87" s="7" t="s">
        <v>51</v>
      </c>
      <c r="F87" s="38" t="s">
        <v>96</v>
      </c>
    </row>
    <row r="88" spans="1:6" ht="75">
      <c r="A88" s="31" t="s">
        <v>43</v>
      </c>
      <c r="B88" s="23"/>
      <c r="C88" s="23" t="s">
        <v>79</v>
      </c>
      <c r="D88" s="20">
        <v>24</v>
      </c>
      <c r="E88" s="40" t="s">
        <v>51</v>
      </c>
      <c r="F88" s="39" t="s">
        <v>96</v>
      </c>
    </row>
    <row r="89" spans="1:6">
      <c r="A89" s="31"/>
      <c r="B89" s="89" t="s">
        <v>122</v>
      </c>
      <c r="C89" s="90"/>
      <c r="D89" s="90"/>
      <c r="E89" s="90"/>
      <c r="F89" s="91"/>
    </row>
    <row r="90" spans="1:6">
      <c r="A90" s="32">
        <v>8003</v>
      </c>
      <c r="B90" s="71" t="s">
        <v>123</v>
      </c>
      <c r="C90" s="72"/>
      <c r="D90" s="72"/>
      <c r="E90" s="72"/>
      <c r="F90" s="73"/>
    </row>
    <row r="91" spans="1:6">
      <c r="A91" s="86" t="s">
        <v>167</v>
      </c>
      <c r="B91" s="87"/>
      <c r="C91" s="87"/>
      <c r="D91" s="87"/>
      <c r="E91" s="87"/>
      <c r="F91" s="88"/>
    </row>
    <row r="92" spans="1:6" ht="30">
      <c r="A92" s="31" t="s">
        <v>18</v>
      </c>
      <c r="B92" s="23"/>
      <c r="C92" s="23" t="s">
        <v>31</v>
      </c>
      <c r="D92" s="20">
        <v>26</v>
      </c>
      <c r="E92" s="7" t="s">
        <v>51</v>
      </c>
      <c r="F92" s="23"/>
    </row>
    <row r="93" spans="1:6" ht="45">
      <c r="A93" s="31" t="s">
        <v>34</v>
      </c>
      <c r="B93" s="23"/>
      <c r="C93" s="23" t="s">
        <v>70</v>
      </c>
      <c r="D93" s="20">
        <v>8</v>
      </c>
      <c r="E93" s="7" t="s">
        <v>51</v>
      </c>
      <c r="F93" s="22" t="s">
        <v>56</v>
      </c>
    </row>
    <row r="94" spans="1:6" ht="30">
      <c r="A94" s="31" t="s">
        <v>15</v>
      </c>
      <c r="B94" s="23"/>
      <c r="C94" s="23" t="s">
        <v>71</v>
      </c>
      <c r="D94" s="20">
        <v>1</v>
      </c>
      <c r="E94" s="7" t="s">
        <v>51</v>
      </c>
      <c r="F94" s="23"/>
    </row>
    <row r="95" spans="1:6" ht="30">
      <c r="A95" s="31" t="s">
        <v>33</v>
      </c>
      <c r="B95" s="23"/>
      <c r="C95" s="23" t="s">
        <v>125</v>
      </c>
      <c r="D95" s="20">
        <v>1</v>
      </c>
      <c r="E95" s="7" t="s">
        <v>51</v>
      </c>
      <c r="F95" s="23"/>
    </row>
    <row r="96" spans="1:6" ht="30">
      <c r="A96" s="31" t="s">
        <v>59</v>
      </c>
      <c r="B96" s="23"/>
      <c r="C96" s="23" t="s">
        <v>74</v>
      </c>
      <c r="D96" s="20">
        <v>1</v>
      </c>
      <c r="E96" s="7" t="s">
        <v>51</v>
      </c>
      <c r="F96" s="23"/>
    </row>
    <row r="97" spans="1:6" ht="30">
      <c r="A97" s="31" t="s">
        <v>60</v>
      </c>
      <c r="B97" s="23"/>
      <c r="C97" s="23" t="s">
        <v>73</v>
      </c>
      <c r="D97" s="20">
        <v>1</v>
      </c>
      <c r="E97" s="7" t="s">
        <v>51</v>
      </c>
      <c r="F97" s="22" t="s">
        <v>83</v>
      </c>
    </row>
    <row r="98" spans="1:6" ht="60">
      <c r="A98" s="31" t="s">
        <v>61</v>
      </c>
      <c r="B98" s="23"/>
      <c r="C98" s="23" t="s">
        <v>126</v>
      </c>
      <c r="D98" s="20">
        <v>1</v>
      </c>
      <c r="E98" s="7" t="s">
        <v>51</v>
      </c>
      <c r="F98" s="6" t="s">
        <v>55</v>
      </c>
    </row>
    <row r="99" spans="1:6" ht="45">
      <c r="A99" s="31" t="s">
        <v>62</v>
      </c>
      <c r="B99" s="23"/>
      <c r="C99" s="23" t="s">
        <v>127</v>
      </c>
      <c r="D99" s="20">
        <v>9</v>
      </c>
      <c r="E99" s="7" t="s">
        <v>51</v>
      </c>
      <c r="F99" s="22" t="s">
        <v>84</v>
      </c>
    </row>
    <row r="100" spans="1:6" ht="75">
      <c r="A100" s="31" t="s">
        <v>63</v>
      </c>
      <c r="B100" s="23"/>
      <c r="C100" s="23" t="s">
        <v>79</v>
      </c>
      <c r="D100" s="20">
        <v>11</v>
      </c>
      <c r="E100" s="7" t="s">
        <v>51</v>
      </c>
      <c r="F100" s="23" t="s">
        <v>129</v>
      </c>
    </row>
    <row r="101" spans="1:6" ht="75">
      <c r="A101" s="31" t="s">
        <v>64</v>
      </c>
      <c r="B101" s="23"/>
      <c r="C101" s="23" t="s">
        <v>81</v>
      </c>
      <c r="D101" s="20">
        <v>2</v>
      </c>
      <c r="E101" s="7" t="s">
        <v>51</v>
      </c>
      <c r="F101" s="23" t="s">
        <v>129</v>
      </c>
    </row>
    <row r="102" spans="1:6" ht="45">
      <c r="A102" s="31" t="s">
        <v>65</v>
      </c>
      <c r="B102" s="23"/>
      <c r="C102" s="23" t="s">
        <v>128</v>
      </c>
      <c r="D102" s="20">
        <v>11</v>
      </c>
      <c r="E102" s="7" t="s">
        <v>51</v>
      </c>
      <c r="F102" s="23" t="s">
        <v>129</v>
      </c>
    </row>
    <row r="103" spans="1:6" ht="60">
      <c r="A103" s="31" t="s">
        <v>66</v>
      </c>
      <c r="B103" s="23"/>
      <c r="C103" s="23" t="s">
        <v>78</v>
      </c>
      <c r="D103" s="20">
        <v>50</v>
      </c>
      <c r="E103" s="7" t="s">
        <v>51</v>
      </c>
      <c r="F103" s="23" t="s">
        <v>130</v>
      </c>
    </row>
    <row r="104" spans="1:6" ht="75">
      <c r="A104" s="31" t="s">
        <v>67</v>
      </c>
      <c r="B104" s="23"/>
      <c r="C104" s="23" t="s">
        <v>79</v>
      </c>
      <c r="D104" s="20">
        <v>14</v>
      </c>
      <c r="E104" s="7" t="s">
        <v>51</v>
      </c>
      <c r="F104" s="22" t="s">
        <v>96</v>
      </c>
    </row>
    <row r="105" spans="1:6" ht="45">
      <c r="A105" s="31" t="s">
        <v>68</v>
      </c>
      <c r="B105" s="23"/>
      <c r="C105" s="23" t="s">
        <v>121</v>
      </c>
      <c r="D105" s="20">
        <v>10</v>
      </c>
      <c r="E105" s="7" t="s">
        <v>51</v>
      </c>
      <c r="F105" s="23" t="s">
        <v>131</v>
      </c>
    </row>
    <row r="106" spans="1:6">
      <c r="A106" s="83" t="s">
        <v>168</v>
      </c>
      <c r="B106" s="84"/>
      <c r="C106" s="84"/>
      <c r="D106" s="84"/>
      <c r="E106" s="84"/>
      <c r="F106" s="85"/>
    </row>
    <row r="107" spans="1:6" ht="30">
      <c r="A107" s="31" t="s">
        <v>58</v>
      </c>
      <c r="B107" s="23"/>
      <c r="C107" s="23" t="s">
        <v>31</v>
      </c>
      <c r="D107" s="20">
        <v>5</v>
      </c>
      <c r="E107" s="7" t="s">
        <v>51</v>
      </c>
      <c r="F107" s="23"/>
    </row>
    <row r="108" spans="1:6" ht="45">
      <c r="A108" s="31" t="s">
        <v>14</v>
      </c>
      <c r="B108" s="23"/>
      <c r="C108" s="23" t="s">
        <v>70</v>
      </c>
      <c r="D108" s="20">
        <v>6</v>
      </c>
      <c r="E108" s="7" t="s">
        <v>51</v>
      </c>
      <c r="F108" s="22" t="s">
        <v>56</v>
      </c>
    </row>
    <row r="109" spans="1:6" ht="30">
      <c r="A109" s="31" t="s">
        <v>89</v>
      </c>
      <c r="B109" s="23"/>
      <c r="C109" s="23" t="s">
        <v>71</v>
      </c>
      <c r="D109" s="20">
        <v>1</v>
      </c>
      <c r="E109" s="7" t="s">
        <v>51</v>
      </c>
      <c r="F109" s="23"/>
    </row>
    <row r="110" spans="1:6" ht="30">
      <c r="A110" s="31" t="s">
        <v>90</v>
      </c>
      <c r="B110" s="23"/>
      <c r="C110" s="23" t="s">
        <v>74</v>
      </c>
      <c r="D110" s="20">
        <v>1</v>
      </c>
      <c r="E110" s="7" t="s">
        <v>51</v>
      </c>
      <c r="F110" s="23"/>
    </row>
    <row r="111" spans="1:6" ht="30">
      <c r="A111" s="31" t="s">
        <v>91</v>
      </c>
      <c r="B111" s="23"/>
      <c r="C111" s="23" t="s">
        <v>73</v>
      </c>
      <c r="D111" s="20">
        <v>1</v>
      </c>
      <c r="E111" s="7" t="s">
        <v>51</v>
      </c>
      <c r="F111" s="22" t="s">
        <v>83</v>
      </c>
    </row>
    <row r="112" spans="1:6" ht="60">
      <c r="A112" s="31" t="s">
        <v>92</v>
      </c>
      <c r="B112" s="23"/>
      <c r="C112" s="23" t="s">
        <v>161</v>
      </c>
      <c r="D112" s="20">
        <v>1</v>
      </c>
      <c r="E112" s="7" t="s">
        <v>51</v>
      </c>
      <c r="F112" s="6" t="s">
        <v>55</v>
      </c>
    </row>
    <row r="113" spans="1:38" ht="45">
      <c r="A113" s="31" t="s">
        <v>93</v>
      </c>
      <c r="B113" s="23"/>
      <c r="C113" s="23" t="s">
        <v>127</v>
      </c>
      <c r="D113" s="20">
        <v>5</v>
      </c>
      <c r="E113" s="7" t="s">
        <v>51</v>
      </c>
      <c r="F113" s="23" t="s">
        <v>84</v>
      </c>
    </row>
    <row r="114" spans="1:38" ht="75">
      <c r="A114" s="31" t="s">
        <v>94</v>
      </c>
      <c r="B114" s="23"/>
      <c r="C114" s="23" t="s">
        <v>79</v>
      </c>
      <c r="D114" s="20">
        <v>1</v>
      </c>
      <c r="E114" s="7" t="s">
        <v>51</v>
      </c>
      <c r="F114" s="23" t="s">
        <v>129</v>
      </c>
    </row>
    <row r="115" spans="1:38" ht="75">
      <c r="A115" s="31" t="s">
        <v>95</v>
      </c>
      <c r="B115" s="23"/>
      <c r="C115" s="23" t="s">
        <v>81</v>
      </c>
      <c r="D115" s="20">
        <v>2</v>
      </c>
      <c r="E115" s="7" t="s">
        <v>51</v>
      </c>
      <c r="F115" s="23" t="s">
        <v>129</v>
      </c>
    </row>
    <row r="116" spans="1:38" ht="45">
      <c r="A116" s="31" t="s">
        <v>124</v>
      </c>
      <c r="B116" s="23"/>
      <c r="C116" s="23" t="s">
        <v>128</v>
      </c>
      <c r="D116" s="20">
        <v>3</v>
      </c>
      <c r="E116" s="7" t="s">
        <v>51</v>
      </c>
      <c r="F116" s="23" t="s">
        <v>129</v>
      </c>
    </row>
    <row r="117" spans="1:38" ht="60">
      <c r="A117" s="31" t="s">
        <v>132</v>
      </c>
      <c r="B117" s="23"/>
      <c r="C117" s="23" t="s">
        <v>78</v>
      </c>
      <c r="D117" s="20">
        <v>6</v>
      </c>
      <c r="E117" s="7" t="s">
        <v>51</v>
      </c>
      <c r="F117" s="23" t="s">
        <v>130</v>
      </c>
    </row>
    <row r="118" spans="1:38">
      <c r="A118" s="83" t="s">
        <v>169</v>
      </c>
      <c r="B118" s="84"/>
      <c r="C118" s="84"/>
      <c r="D118" s="84"/>
      <c r="E118" s="84"/>
      <c r="F118" s="85"/>
    </row>
    <row r="119" spans="1:38" ht="45">
      <c r="A119" s="31" t="s">
        <v>19</v>
      </c>
      <c r="B119" s="23"/>
      <c r="C119" s="23" t="s">
        <v>133</v>
      </c>
      <c r="D119" s="20">
        <v>4</v>
      </c>
      <c r="E119" s="7" t="s">
        <v>51</v>
      </c>
      <c r="F119" s="23" t="s">
        <v>131</v>
      </c>
    </row>
    <row r="120" spans="1:38" ht="75">
      <c r="A120" s="31" t="s">
        <v>16</v>
      </c>
      <c r="B120" s="23"/>
      <c r="C120" s="23" t="s">
        <v>79</v>
      </c>
      <c r="D120" s="20">
        <v>4</v>
      </c>
      <c r="E120" s="7" t="s">
        <v>51</v>
      </c>
      <c r="F120" s="23"/>
    </row>
    <row r="121" spans="1:38">
      <c r="A121" s="33"/>
      <c r="B121" s="9"/>
      <c r="C121" s="9"/>
      <c r="D121" s="9"/>
      <c r="E121" s="9"/>
      <c r="F121" s="9"/>
      <c r="AG121" s="10"/>
      <c r="AH121" s="10"/>
      <c r="AI121" s="10"/>
      <c r="AJ121" s="10"/>
      <c r="AK121" s="10"/>
      <c r="AL121" s="10"/>
    </row>
    <row r="122" spans="1:38">
      <c r="A122" s="33"/>
      <c r="B122" s="9"/>
      <c r="C122" s="9"/>
      <c r="D122" s="9"/>
      <c r="E122" s="9"/>
      <c r="F122" s="9"/>
      <c r="AG122" s="10"/>
      <c r="AH122" s="10"/>
      <c r="AI122" s="10"/>
      <c r="AJ122" s="10"/>
      <c r="AK122" s="10"/>
      <c r="AL122" s="10"/>
    </row>
    <row r="123" spans="1:38">
      <c r="A123" s="33"/>
      <c r="B123" s="9"/>
      <c r="C123" s="9"/>
      <c r="D123" s="9"/>
      <c r="E123" s="9"/>
      <c r="F123" s="9"/>
      <c r="AG123" s="10"/>
      <c r="AH123" s="10"/>
      <c r="AI123" s="10"/>
      <c r="AJ123" s="10"/>
      <c r="AK123" s="10"/>
      <c r="AL123" s="10"/>
    </row>
    <row r="124" spans="1:38">
      <c r="A124" s="33"/>
      <c r="B124" s="9"/>
      <c r="C124" s="9"/>
      <c r="D124" s="9"/>
      <c r="E124" s="9"/>
      <c r="F124" s="9"/>
      <c r="AG124" s="10"/>
      <c r="AH124" s="10"/>
      <c r="AI124" s="10"/>
      <c r="AJ124" s="10"/>
      <c r="AK124" s="10"/>
      <c r="AL124" s="10"/>
    </row>
    <row r="125" spans="1:38">
      <c r="A125" s="33"/>
      <c r="B125" s="9"/>
      <c r="C125" s="9"/>
      <c r="D125" s="9"/>
      <c r="E125" s="9"/>
      <c r="F125" s="9"/>
      <c r="AG125" s="10"/>
      <c r="AH125" s="10"/>
      <c r="AI125" s="10"/>
      <c r="AJ125" s="10"/>
      <c r="AK125" s="10"/>
      <c r="AL125" s="10"/>
    </row>
    <row r="126" spans="1:38">
      <c r="A126" s="33"/>
      <c r="B126" s="9"/>
      <c r="C126" s="9"/>
      <c r="D126" s="9"/>
      <c r="E126" s="9"/>
      <c r="F126" s="9"/>
      <c r="AG126" s="10"/>
      <c r="AH126" s="10"/>
      <c r="AI126" s="10"/>
      <c r="AJ126" s="10"/>
      <c r="AK126" s="10"/>
      <c r="AL126" s="10"/>
    </row>
    <row r="127" spans="1:38">
      <c r="A127" s="33"/>
      <c r="B127" s="9"/>
      <c r="C127" s="9"/>
      <c r="D127" s="9"/>
      <c r="E127" s="9"/>
      <c r="F127" s="9"/>
      <c r="AG127" s="10"/>
      <c r="AH127" s="10"/>
      <c r="AI127" s="10"/>
      <c r="AJ127" s="10"/>
      <c r="AK127" s="10"/>
      <c r="AL127" s="10"/>
    </row>
    <row r="128" spans="1:38">
      <c r="A128" s="33"/>
      <c r="B128" s="9"/>
      <c r="C128" s="9"/>
      <c r="D128" s="9"/>
      <c r="E128" s="9"/>
      <c r="F128" s="9"/>
      <c r="AG128" s="10"/>
      <c r="AH128" s="10"/>
      <c r="AI128" s="10"/>
      <c r="AJ128" s="10"/>
      <c r="AK128" s="10"/>
      <c r="AL128" s="10"/>
    </row>
    <row r="129" spans="1:38">
      <c r="A129" s="33"/>
      <c r="B129" s="9"/>
      <c r="C129" s="9"/>
      <c r="D129" s="9"/>
      <c r="E129" s="9"/>
      <c r="F129" s="9"/>
      <c r="AG129" s="10"/>
      <c r="AH129" s="10"/>
      <c r="AI129" s="10"/>
      <c r="AJ129" s="10"/>
      <c r="AK129" s="10"/>
      <c r="AL129" s="10"/>
    </row>
    <row r="130" spans="1:38">
      <c r="A130" s="33"/>
      <c r="B130" s="9"/>
      <c r="C130" s="9"/>
      <c r="D130" s="9"/>
      <c r="E130" s="9"/>
      <c r="F130" s="9"/>
      <c r="AG130" s="10"/>
      <c r="AH130" s="10"/>
      <c r="AI130" s="10"/>
      <c r="AJ130" s="10"/>
      <c r="AK130" s="10"/>
      <c r="AL130" s="10"/>
    </row>
    <row r="131" spans="1:38">
      <c r="A131" s="33"/>
      <c r="B131" s="9"/>
      <c r="C131" s="9"/>
      <c r="D131" s="9"/>
      <c r="E131" s="9"/>
      <c r="F131" s="9"/>
      <c r="AG131" s="10"/>
      <c r="AH131" s="10"/>
      <c r="AI131" s="10"/>
      <c r="AJ131" s="10"/>
      <c r="AK131" s="10"/>
      <c r="AL131" s="10"/>
    </row>
    <row r="132" spans="1:38">
      <c r="A132" s="33"/>
      <c r="B132" s="9"/>
      <c r="C132" s="9"/>
      <c r="D132" s="9"/>
      <c r="E132" s="9"/>
      <c r="F132" s="9"/>
      <c r="AG132" s="10"/>
      <c r="AH132" s="10"/>
      <c r="AI132" s="10"/>
      <c r="AJ132" s="10"/>
      <c r="AK132" s="10"/>
      <c r="AL132" s="10"/>
    </row>
    <row r="133" spans="1:38">
      <c r="A133" s="33"/>
      <c r="B133" s="9"/>
      <c r="C133" s="9"/>
      <c r="D133" s="9"/>
      <c r="E133" s="9"/>
      <c r="F133" s="9"/>
      <c r="AG133" s="10"/>
      <c r="AH133" s="10"/>
      <c r="AI133" s="10"/>
      <c r="AJ133" s="10"/>
      <c r="AK133" s="10"/>
      <c r="AL133" s="10"/>
    </row>
    <row r="134" spans="1:38">
      <c r="A134" s="33"/>
      <c r="B134" s="9"/>
      <c r="C134" s="9"/>
      <c r="D134" s="9"/>
      <c r="E134" s="9"/>
      <c r="F134" s="9"/>
      <c r="AG134" s="10"/>
      <c r="AH134" s="10"/>
      <c r="AI134" s="10"/>
      <c r="AJ134" s="10"/>
      <c r="AK134" s="10"/>
      <c r="AL134" s="10"/>
    </row>
    <row r="135" spans="1:38">
      <c r="A135" s="33"/>
      <c r="B135" s="9"/>
      <c r="C135" s="9"/>
      <c r="D135" s="9"/>
      <c r="E135" s="9"/>
      <c r="F135" s="9"/>
      <c r="AG135" s="10"/>
      <c r="AH135" s="10"/>
      <c r="AI135" s="10"/>
      <c r="AJ135" s="10"/>
      <c r="AK135" s="10"/>
      <c r="AL135" s="10"/>
    </row>
    <row r="136" spans="1:38">
      <c r="A136" s="33"/>
      <c r="B136" s="9"/>
      <c r="C136" s="9"/>
      <c r="D136" s="9"/>
      <c r="E136" s="9"/>
      <c r="F136" s="9"/>
      <c r="AG136" s="10"/>
      <c r="AH136" s="10"/>
      <c r="AI136" s="10"/>
      <c r="AJ136" s="10"/>
      <c r="AK136" s="10"/>
      <c r="AL136" s="10"/>
    </row>
    <row r="137" spans="1:38">
      <c r="A137" s="33"/>
      <c r="B137" s="9"/>
      <c r="C137" s="9"/>
      <c r="D137" s="9"/>
      <c r="E137" s="9"/>
      <c r="F137" s="9"/>
      <c r="AG137" s="10"/>
      <c r="AH137" s="10"/>
      <c r="AI137" s="10"/>
      <c r="AJ137" s="10"/>
      <c r="AK137" s="10"/>
      <c r="AL137" s="10"/>
    </row>
    <row r="138" spans="1:38">
      <c r="A138" s="33"/>
      <c r="B138" s="9"/>
      <c r="C138" s="9"/>
      <c r="D138" s="9"/>
      <c r="E138" s="9"/>
      <c r="F138" s="9"/>
      <c r="AG138" s="10"/>
      <c r="AH138" s="10"/>
      <c r="AI138" s="10"/>
      <c r="AJ138" s="10"/>
      <c r="AK138" s="10"/>
      <c r="AL138" s="10"/>
    </row>
    <row r="139" spans="1:38">
      <c r="A139" s="33"/>
      <c r="B139" s="9"/>
      <c r="C139" s="9"/>
      <c r="D139" s="9"/>
      <c r="E139" s="9"/>
      <c r="F139" s="9"/>
      <c r="AG139" s="10"/>
      <c r="AH139" s="10"/>
      <c r="AI139" s="10"/>
      <c r="AJ139" s="10"/>
      <c r="AK139" s="10"/>
      <c r="AL139" s="10"/>
    </row>
    <row r="140" spans="1:38">
      <c r="A140" s="33"/>
      <c r="B140" s="9"/>
      <c r="C140" s="9"/>
      <c r="D140" s="9"/>
      <c r="E140" s="9"/>
      <c r="F140" s="9"/>
      <c r="AG140" s="10"/>
      <c r="AH140" s="10"/>
      <c r="AI140" s="10"/>
      <c r="AJ140" s="10"/>
      <c r="AK140" s="10"/>
      <c r="AL140" s="10"/>
    </row>
    <row r="141" spans="1:38">
      <c r="A141" s="33"/>
      <c r="B141" s="9"/>
      <c r="C141" s="9"/>
      <c r="D141" s="9"/>
      <c r="E141" s="9"/>
      <c r="F141" s="9"/>
      <c r="AG141" s="10"/>
      <c r="AH141" s="10"/>
      <c r="AI141" s="10"/>
      <c r="AJ141" s="10"/>
      <c r="AK141" s="10"/>
      <c r="AL141" s="10"/>
    </row>
  </sheetData>
  <sheetProtection insertHyperlinks="0" autoFilter="0"/>
  <mergeCells count="25">
    <mergeCell ref="A118:F118"/>
    <mergeCell ref="A69:F69"/>
    <mergeCell ref="A106:F106"/>
    <mergeCell ref="A7:F7"/>
    <mergeCell ref="A33:F33"/>
    <mergeCell ref="A85:F85"/>
    <mergeCell ref="A91:F91"/>
    <mergeCell ref="B89:F89"/>
    <mergeCell ref="A24:F24"/>
    <mergeCell ref="A20:F20"/>
    <mergeCell ref="A17:F17"/>
    <mergeCell ref="A14:F14"/>
    <mergeCell ref="A11:F11"/>
    <mergeCell ref="A59:F59"/>
    <mergeCell ref="A1:F1"/>
    <mergeCell ref="B8:F8"/>
    <mergeCell ref="B32:F32"/>
    <mergeCell ref="B90:F90"/>
    <mergeCell ref="A49:F49"/>
    <mergeCell ref="A29:F29"/>
    <mergeCell ref="A27:F27"/>
    <mergeCell ref="A2:F2"/>
    <mergeCell ref="A3:F3"/>
    <mergeCell ref="A4:F4"/>
    <mergeCell ref="A5:F5"/>
  </mergeCells>
  <phoneticPr fontId="13" type="noConversion"/>
  <pageMargins left="0.70069444444444495" right="0.70069444444444495" top="0.75138888888888899" bottom="0.75138888888888899" header="0.29861111111111099" footer="0.29861111111111099"/>
  <pageSetup paperSize="9" scale="44" fitToHeight="0" orientation="portrait" r:id="rId1"/>
  <headerFooter>
    <oddHeader>&amp;RJOINTTOP MARINE ENGINEERING (DALIAN) CO.,LTD.</oddHeader>
    <oddFooter>&amp;LВажные документы, не передать третьей стороне!&amp;C&amp;P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zoomScale="65" workbookViewId="0">
      <selection sqref="A1:F1"/>
    </sheetView>
  </sheetViews>
  <sheetFormatPr defaultColWidth="9" defaultRowHeight="15.75"/>
  <cols>
    <col min="1" max="1" width="9.375" style="16" customWidth="1"/>
    <col min="2" max="2" width="51.125" style="17" customWidth="1"/>
    <col min="3" max="3" width="69.125" style="17" customWidth="1"/>
    <col min="4" max="4" width="13" style="18" customWidth="1"/>
    <col min="5" max="5" width="11.625" style="18" customWidth="1"/>
    <col min="6" max="6" width="26.5" style="18" customWidth="1"/>
    <col min="7" max="38" width="9" style="9"/>
    <col min="39" max="16384" width="9" style="10"/>
  </cols>
  <sheetData>
    <row r="1" spans="1:38" ht="20.25">
      <c r="A1" s="49" t="s">
        <v>188</v>
      </c>
      <c r="B1" s="49"/>
      <c r="C1" s="49"/>
      <c r="D1" s="49"/>
      <c r="E1" s="49"/>
      <c r="F1" s="50"/>
    </row>
    <row r="2" spans="1:38">
      <c r="A2" s="51" t="s">
        <v>154</v>
      </c>
      <c r="B2" s="52"/>
      <c r="C2" s="53"/>
      <c r="D2" s="53"/>
      <c r="E2" s="53"/>
      <c r="F2" s="54"/>
    </row>
    <row r="3" spans="1:38" s="26" customFormat="1">
      <c r="A3" s="55" t="s">
        <v>2</v>
      </c>
      <c r="B3" s="56"/>
      <c r="C3" s="57"/>
      <c r="D3" s="57"/>
      <c r="E3" s="57"/>
      <c r="F3" s="58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26" customFormat="1">
      <c r="A4" s="59" t="s">
        <v>155</v>
      </c>
      <c r="B4" s="60"/>
      <c r="C4" s="60"/>
      <c r="D4" s="60"/>
      <c r="E4" s="60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26.45" customHeight="1">
      <c r="A5" s="62" t="s">
        <v>5</v>
      </c>
      <c r="B5" s="63"/>
      <c r="C5" s="63"/>
      <c r="D5" s="63"/>
      <c r="E5" s="63"/>
      <c r="F5" s="64"/>
    </row>
    <row r="6" spans="1:38" s="12" customFormat="1" ht="31.5">
      <c r="A6" s="27" t="s">
        <v>13</v>
      </c>
      <c r="B6" s="3" t="s">
        <v>6</v>
      </c>
      <c r="C6" s="3" t="s">
        <v>9</v>
      </c>
      <c r="D6" s="11" t="s">
        <v>4</v>
      </c>
      <c r="E6" s="11" t="s">
        <v>10</v>
      </c>
      <c r="F6" s="11" t="s">
        <v>11</v>
      </c>
    </row>
    <row r="7" spans="1:38" s="12" customFormat="1">
      <c r="A7" s="24">
        <v>8004</v>
      </c>
      <c r="B7" s="65" t="s">
        <v>134</v>
      </c>
      <c r="C7" s="66"/>
      <c r="D7" s="66"/>
      <c r="E7" s="66"/>
      <c r="F7" s="67"/>
    </row>
    <row r="8" spans="1:38" s="12" customFormat="1">
      <c r="A8" s="43" t="s">
        <v>170</v>
      </c>
      <c r="B8" s="44"/>
      <c r="C8" s="44"/>
      <c r="D8" s="44"/>
      <c r="E8" s="44"/>
      <c r="F8" s="45"/>
    </row>
    <row r="9" spans="1:38" s="4" customFormat="1" ht="30">
      <c r="A9" s="28" t="s">
        <v>18</v>
      </c>
      <c r="B9" s="23"/>
      <c r="C9" s="23" t="s">
        <v>135</v>
      </c>
      <c r="D9" s="20">
        <v>3</v>
      </c>
      <c r="E9" s="7" t="s">
        <v>50</v>
      </c>
      <c r="F9" s="23"/>
    </row>
    <row r="10" spans="1:38" s="2" customFormat="1" ht="45">
      <c r="A10" s="28" t="s">
        <v>34</v>
      </c>
      <c r="B10" s="23"/>
      <c r="C10" s="23" t="s">
        <v>136</v>
      </c>
      <c r="D10" s="20">
        <v>3</v>
      </c>
      <c r="E10" s="7" t="s">
        <v>50</v>
      </c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 ht="60">
      <c r="A11" s="28" t="s">
        <v>15</v>
      </c>
      <c r="B11" s="23"/>
      <c r="C11" s="23" t="s">
        <v>137</v>
      </c>
      <c r="D11" s="20">
        <v>3</v>
      </c>
      <c r="E11" s="7" t="s">
        <v>50</v>
      </c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>
      <c r="A12" s="46" t="s">
        <v>171</v>
      </c>
      <c r="B12" s="47"/>
      <c r="C12" s="47"/>
      <c r="D12" s="47"/>
      <c r="E12" s="47"/>
      <c r="F12" s="4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2" customFormat="1" ht="60">
      <c r="A13" s="28">
        <v>2</v>
      </c>
      <c r="B13" s="23"/>
      <c r="C13" s="23" t="s">
        <v>142</v>
      </c>
      <c r="D13" s="20">
        <v>1</v>
      </c>
      <c r="E13" s="7" t="s">
        <v>50</v>
      </c>
      <c r="F13" s="2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2" customFormat="1" ht="45">
      <c r="A14" s="28" t="s">
        <v>14</v>
      </c>
      <c r="B14" s="23"/>
      <c r="C14" s="23" t="s">
        <v>143</v>
      </c>
      <c r="D14" s="20">
        <v>1</v>
      </c>
      <c r="E14" s="7" t="s">
        <v>50</v>
      </c>
      <c r="F14" s="2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2" customFormat="1">
      <c r="A15" s="28" t="s">
        <v>89</v>
      </c>
      <c r="B15" s="23"/>
      <c r="C15" s="23" t="s">
        <v>144</v>
      </c>
      <c r="D15" s="20">
        <v>11</v>
      </c>
      <c r="E15" s="7" t="s">
        <v>50</v>
      </c>
      <c r="F15" s="2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2" customFormat="1">
      <c r="A16" s="28" t="s">
        <v>90</v>
      </c>
      <c r="B16" s="23"/>
      <c r="C16" s="23" t="s">
        <v>145</v>
      </c>
      <c r="D16" s="20">
        <v>1</v>
      </c>
      <c r="E16" s="7" t="s">
        <v>50</v>
      </c>
      <c r="F16" s="2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2" customFormat="1" ht="30">
      <c r="A17" s="28" t="s">
        <v>91</v>
      </c>
      <c r="B17" s="23"/>
      <c r="C17" s="23" t="s">
        <v>146</v>
      </c>
      <c r="D17" s="20">
        <v>10</v>
      </c>
      <c r="E17" s="7" t="s">
        <v>50</v>
      </c>
      <c r="F17" s="23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2" customFormat="1" ht="30">
      <c r="A18" s="28" t="s">
        <v>92</v>
      </c>
      <c r="B18" s="23"/>
      <c r="C18" s="23" t="s">
        <v>147</v>
      </c>
      <c r="D18" s="20">
        <v>1</v>
      </c>
      <c r="E18" s="7" t="s">
        <v>50</v>
      </c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2" customFormat="1">
      <c r="A19" s="28" t="s">
        <v>93</v>
      </c>
      <c r="B19" s="23"/>
      <c r="C19" s="23" t="s">
        <v>148</v>
      </c>
      <c r="D19" s="20">
        <v>1</v>
      </c>
      <c r="E19" s="7" t="s">
        <v>50</v>
      </c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2" customFormat="1" ht="60">
      <c r="A20" s="28" t="s">
        <v>94</v>
      </c>
      <c r="B20" s="23"/>
      <c r="C20" s="23" t="s">
        <v>149</v>
      </c>
      <c r="D20" s="20">
        <v>2</v>
      </c>
      <c r="E20" s="7" t="s">
        <v>53</v>
      </c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2" customFormat="1" ht="90">
      <c r="A21" s="28" t="s">
        <v>95</v>
      </c>
      <c r="B21" s="23"/>
      <c r="C21" s="35" t="s">
        <v>151</v>
      </c>
      <c r="D21" s="20">
        <v>1</v>
      </c>
      <c r="E21" s="7" t="s">
        <v>50</v>
      </c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2" customFormat="1" ht="45">
      <c r="A22" s="28" t="s">
        <v>124</v>
      </c>
      <c r="B22" s="23"/>
      <c r="C22" s="23" t="s">
        <v>152</v>
      </c>
      <c r="D22" s="20">
        <v>1</v>
      </c>
      <c r="E22" s="7" t="s">
        <v>50</v>
      </c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2" customFormat="1" ht="45">
      <c r="A23" s="28" t="s">
        <v>132</v>
      </c>
      <c r="B23" s="23"/>
      <c r="C23" s="23" t="s">
        <v>153</v>
      </c>
      <c r="D23" s="20">
        <v>100</v>
      </c>
      <c r="E23" s="7" t="s">
        <v>53</v>
      </c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8" customFormat="1" ht="75">
      <c r="A24" s="28" t="s">
        <v>140</v>
      </c>
      <c r="B24" s="23" t="s">
        <v>176</v>
      </c>
      <c r="C24" s="35" t="s">
        <v>174</v>
      </c>
      <c r="D24" s="20">
        <v>13</v>
      </c>
      <c r="E24" s="7" t="s">
        <v>50</v>
      </c>
      <c r="F24" s="23"/>
    </row>
    <row r="25" spans="1:38" s="8" customFormat="1" ht="45">
      <c r="A25" s="28" t="s">
        <v>141</v>
      </c>
      <c r="B25" s="23" t="s">
        <v>177</v>
      </c>
      <c r="C25" s="35" t="s">
        <v>175</v>
      </c>
      <c r="D25" s="20">
        <v>1</v>
      </c>
      <c r="E25" s="7" t="s">
        <v>50</v>
      </c>
      <c r="F25" s="23"/>
    </row>
    <row r="26" spans="1:38" s="42" customFormat="1" ht="45">
      <c r="A26" s="41" t="s">
        <v>150</v>
      </c>
      <c r="B26" s="23" t="s">
        <v>179</v>
      </c>
      <c r="C26" s="35" t="s">
        <v>172</v>
      </c>
      <c r="D26" s="36">
        <v>15</v>
      </c>
      <c r="E26" s="37" t="s">
        <v>50</v>
      </c>
      <c r="F26" s="35"/>
    </row>
    <row r="27" spans="1:38" s="8" customFormat="1" ht="30">
      <c r="A27" s="28" t="s">
        <v>138</v>
      </c>
      <c r="B27" s="23" t="s">
        <v>180</v>
      </c>
      <c r="C27" s="35" t="s">
        <v>173</v>
      </c>
      <c r="D27" s="20">
        <v>1</v>
      </c>
      <c r="E27" s="7" t="s">
        <v>50</v>
      </c>
      <c r="F27" s="23"/>
    </row>
    <row r="28" spans="1:38" s="8" customFormat="1" ht="45">
      <c r="A28" s="28" t="s">
        <v>139</v>
      </c>
      <c r="B28" s="23" t="s">
        <v>179</v>
      </c>
      <c r="C28" s="35" t="s">
        <v>178</v>
      </c>
      <c r="D28" s="20">
        <v>50</v>
      </c>
      <c r="E28" s="7" t="s">
        <v>185</v>
      </c>
      <c r="F28" s="23"/>
    </row>
    <row r="29" spans="1:38" s="8" customFormat="1" ht="60">
      <c r="A29" s="28" t="s">
        <v>181</v>
      </c>
      <c r="B29" s="23" t="s">
        <v>182</v>
      </c>
      <c r="C29" s="35" t="s">
        <v>183</v>
      </c>
      <c r="D29" s="20">
        <v>32</v>
      </c>
      <c r="E29" s="7" t="s">
        <v>184</v>
      </c>
      <c r="F29" s="23"/>
    </row>
    <row r="30" spans="1:38" s="8" customFormat="1" ht="15">
      <c r="A30" s="16"/>
      <c r="B30" s="17"/>
      <c r="C30" s="17"/>
      <c r="D30" s="18"/>
      <c r="E30" s="18"/>
      <c r="F30" s="18"/>
    </row>
    <row r="31" spans="1:38" s="8" customFormat="1" ht="15">
      <c r="A31" s="16"/>
      <c r="B31" s="17"/>
      <c r="C31" s="17"/>
      <c r="D31" s="18"/>
      <c r="E31" s="18"/>
      <c r="F31" s="18"/>
    </row>
    <row r="32" spans="1:38" s="8" customFormat="1" ht="15">
      <c r="A32" s="16"/>
      <c r="B32" s="17"/>
      <c r="C32" s="17"/>
      <c r="D32" s="18"/>
      <c r="E32" s="18"/>
      <c r="F32" s="18"/>
    </row>
    <row r="33" spans="1:38" s="8" customFormat="1" ht="15">
      <c r="A33" s="16"/>
      <c r="B33" s="17"/>
      <c r="C33" s="17"/>
      <c r="D33" s="18"/>
      <c r="E33" s="18"/>
      <c r="F33" s="18"/>
    </row>
    <row r="34" spans="1:38" s="15" customFormat="1">
      <c r="A34" s="16"/>
      <c r="B34" s="17"/>
      <c r="C34" s="17"/>
      <c r="D34" s="18"/>
      <c r="E34" s="18"/>
      <c r="F34" s="18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1:38" s="15" customFormat="1">
      <c r="A35" s="16"/>
      <c r="B35" s="17"/>
      <c r="C35" s="17"/>
      <c r="D35" s="18"/>
      <c r="E35" s="18"/>
      <c r="F35" s="18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1:38" s="15" customFormat="1">
      <c r="A36" s="16"/>
      <c r="B36" s="17"/>
      <c r="C36" s="17"/>
      <c r="D36" s="18"/>
      <c r="E36" s="18"/>
      <c r="F36" s="18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1:38" s="15" customFormat="1">
      <c r="A37" s="16"/>
      <c r="B37" s="17"/>
      <c r="C37" s="17"/>
      <c r="D37" s="18"/>
      <c r="E37" s="18"/>
      <c r="F37" s="18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s="15" customFormat="1">
      <c r="A38" s="16"/>
      <c r="B38" s="17"/>
      <c r="C38" s="17"/>
      <c r="D38" s="18"/>
      <c r="E38" s="18"/>
      <c r="F38" s="18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s="15" customFormat="1">
      <c r="A39" s="16"/>
      <c r="B39" s="17"/>
      <c r="C39" s="17"/>
      <c r="D39" s="18"/>
      <c r="E39" s="18"/>
      <c r="F39" s="18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</sheetData>
  <mergeCells count="8">
    <mergeCell ref="A12:F12"/>
    <mergeCell ref="A1:F1"/>
    <mergeCell ref="A2:F2"/>
    <mergeCell ref="A3:F3"/>
    <mergeCell ref="A4:F4"/>
    <mergeCell ref="A5:F5"/>
    <mergeCell ref="A8:F8"/>
    <mergeCell ref="B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1"/>
  <sheetViews>
    <sheetView zoomScale="71" workbookViewId="0">
      <selection activeCell="G26" sqref="G26"/>
    </sheetView>
  </sheetViews>
  <sheetFormatPr defaultColWidth="9" defaultRowHeight="15.75"/>
  <cols>
    <col min="1" max="1" width="9.375" style="34" customWidth="1"/>
    <col min="2" max="2" width="51.125" style="17" customWidth="1"/>
    <col min="3" max="3" width="69.125" style="17" customWidth="1"/>
    <col min="4" max="4" width="13" style="18" customWidth="1"/>
    <col min="5" max="5" width="11.625" style="18" customWidth="1"/>
    <col min="6" max="6" width="26.5" style="18" customWidth="1"/>
    <col min="7" max="38" width="9" style="9"/>
    <col min="39" max="16384" width="9" style="10"/>
  </cols>
  <sheetData>
    <row r="1" spans="1:38" ht="20.25">
      <c r="A1" s="49" t="s">
        <v>189</v>
      </c>
      <c r="B1" s="49"/>
      <c r="C1" s="49"/>
      <c r="D1" s="49"/>
      <c r="E1" s="49"/>
      <c r="F1" s="50"/>
    </row>
    <row r="2" spans="1:38">
      <c r="A2" s="51" t="s">
        <v>154</v>
      </c>
      <c r="B2" s="52"/>
      <c r="C2" s="53"/>
      <c r="D2" s="53"/>
      <c r="E2" s="53"/>
      <c r="F2" s="54"/>
    </row>
    <row r="3" spans="1:38" s="26" customFormat="1">
      <c r="A3" s="55" t="s">
        <v>2</v>
      </c>
      <c r="B3" s="56"/>
      <c r="C3" s="57"/>
      <c r="D3" s="57"/>
      <c r="E3" s="57"/>
      <c r="F3" s="58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</row>
    <row r="4" spans="1:38" s="26" customFormat="1">
      <c r="A4" s="59" t="s">
        <v>155</v>
      </c>
      <c r="B4" s="60"/>
      <c r="C4" s="60"/>
      <c r="D4" s="60"/>
      <c r="E4" s="60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>
      <c r="A5" s="80"/>
      <c r="B5" s="81"/>
      <c r="C5" s="81"/>
      <c r="D5" s="81"/>
      <c r="E5" s="81"/>
      <c r="F5" s="82"/>
    </row>
    <row r="6" spans="1:38" s="12" customFormat="1">
      <c r="A6" s="27" t="s">
        <v>13</v>
      </c>
      <c r="B6" s="3" t="s">
        <v>6</v>
      </c>
      <c r="C6" s="3" t="s">
        <v>9</v>
      </c>
      <c r="D6" s="11" t="s">
        <v>4</v>
      </c>
      <c r="E6" s="11" t="s">
        <v>10</v>
      </c>
      <c r="F6" s="11" t="s">
        <v>11</v>
      </c>
    </row>
    <row r="7" spans="1:38" s="4" customFormat="1">
      <c r="A7" s="68" t="s">
        <v>7</v>
      </c>
      <c r="B7" s="69"/>
      <c r="C7" s="69"/>
      <c r="D7" s="69"/>
      <c r="E7" s="69"/>
      <c r="F7" s="70"/>
    </row>
    <row r="8" spans="1:38" s="4" customFormat="1">
      <c r="A8" s="28" t="s">
        <v>57</v>
      </c>
      <c r="B8" s="68" t="s">
        <v>8</v>
      </c>
      <c r="C8" s="69"/>
      <c r="D8" s="69"/>
      <c r="E8" s="69"/>
      <c r="F8" s="70"/>
    </row>
    <row r="9" spans="1:38" s="2" customFormat="1" ht="45">
      <c r="A9" s="28" t="s">
        <v>18</v>
      </c>
      <c r="B9" s="5"/>
      <c r="C9" s="6" t="s">
        <v>35</v>
      </c>
      <c r="D9" s="7">
        <v>6</v>
      </c>
      <c r="E9" s="7" t="s">
        <v>49</v>
      </c>
      <c r="F9" s="6" t="s">
        <v>12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2" customFormat="1" ht="45">
      <c r="A10" s="28" t="s">
        <v>15</v>
      </c>
      <c r="B10" s="5"/>
      <c r="C10" s="6" t="s">
        <v>36</v>
      </c>
      <c r="D10" s="7">
        <v>6</v>
      </c>
      <c r="E10" s="7" t="s">
        <v>50</v>
      </c>
      <c r="F10" s="6" t="s">
        <v>12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s="2" customFormat="1">
      <c r="A11" s="77" t="s">
        <v>21</v>
      </c>
      <c r="B11" s="78"/>
      <c r="C11" s="78"/>
      <c r="D11" s="78"/>
      <c r="E11" s="78"/>
      <c r="F11" s="7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2" customFormat="1" ht="45">
      <c r="A12" s="28">
        <v>2</v>
      </c>
      <c r="B12" s="5"/>
      <c r="C12" s="6" t="s">
        <v>37</v>
      </c>
      <c r="D12" s="7">
        <v>12</v>
      </c>
      <c r="E12" s="7" t="s">
        <v>51</v>
      </c>
      <c r="F12" s="6" t="s">
        <v>12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2" customFormat="1" ht="45">
      <c r="A13" s="28" t="s">
        <v>14</v>
      </c>
      <c r="B13" s="5"/>
      <c r="C13" s="6" t="s">
        <v>38</v>
      </c>
      <c r="D13" s="7">
        <v>12</v>
      </c>
      <c r="E13" s="7" t="s">
        <v>51</v>
      </c>
      <c r="F13" s="6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2" customFormat="1">
      <c r="A14" s="77" t="s">
        <v>22</v>
      </c>
      <c r="B14" s="78"/>
      <c r="C14" s="78"/>
      <c r="D14" s="78"/>
      <c r="E14" s="78"/>
      <c r="F14" s="7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2" customFormat="1" ht="45">
      <c r="A15" s="28" t="s">
        <v>19</v>
      </c>
      <c r="B15" s="5"/>
      <c r="C15" s="6" t="s">
        <v>37</v>
      </c>
      <c r="D15" s="7">
        <v>3</v>
      </c>
      <c r="E15" s="7" t="s">
        <v>51</v>
      </c>
      <c r="F15" s="6" t="s">
        <v>12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2" customFormat="1" ht="45">
      <c r="A16" s="28" t="s">
        <v>16</v>
      </c>
      <c r="B16" s="5"/>
      <c r="C16" s="6" t="s">
        <v>36</v>
      </c>
      <c r="D16" s="7">
        <v>3</v>
      </c>
      <c r="E16" s="7" t="s">
        <v>51</v>
      </c>
      <c r="F16" s="6" t="s">
        <v>12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2" customFormat="1">
      <c r="A17" s="77" t="s">
        <v>23</v>
      </c>
      <c r="B17" s="78"/>
      <c r="C17" s="78"/>
      <c r="D17" s="78"/>
      <c r="E17" s="78"/>
      <c r="F17" s="7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2" customFormat="1" ht="45">
      <c r="A18" s="28" t="s">
        <v>20</v>
      </c>
      <c r="B18" s="5"/>
      <c r="C18" s="6" t="s">
        <v>39</v>
      </c>
      <c r="D18" s="7">
        <v>4</v>
      </c>
      <c r="E18" s="7" t="s">
        <v>51</v>
      </c>
      <c r="F18" s="6" t="s">
        <v>12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2" customFormat="1" ht="45">
      <c r="A19" s="28" t="s">
        <v>17</v>
      </c>
      <c r="B19" s="5"/>
      <c r="C19" s="6" t="s">
        <v>40</v>
      </c>
      <c r="D19" s="7">
        <v>2</v>
      </c>
      <c r="E19" s="7" t="s">
        <v>51</v>
      </c>
      <c r="F19" s="6" t="s">
        <v>12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s="2" customFormat="1">
      <c r="A20" s="92" t="s">
        <v>24</v>
      </c>
      <c r="B20" s="93"/>
      <c r="C20" s="93"/>
      <c r="D20" s="93"/>
      <c r="E20" s="93"/>
      <c r="F20" s="9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2" customFormat="1" ht="45">
      <c r="A21" s="28" t="s">
        <v>41</v>
      </c>
      <c r="B21" s="5"/>
      <c r="C21" s="6" t="s">
        <v>25</v>
      </c>
      <c r="D21" s="7">
        <v>2</v>
      </c>
      <c r="E21" s="7" t="s">
        <v>51</v>
      </c>
      <c r="F21" s="6" t="s">
        <v>54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s="2" customFormat="1" ht="30">
      <c r="A22" s="28" t="s">
        <v>42</v>
      </c>
      <c r="B22" s="5"/>
      <c r="C22" s="6" t="s">
        <v>28</v>
      </c>
      <c r="D22" s="7">
        <v>4</v>
      </c>
      <c r="E22" s="7" t="s">
        <v>52</v>
      </c>
      <c r="F22" s="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s="2" customFormat="1" ht="45">
      <c r="A23" s="28" t="s">
        <v>43</v>
      </c>
      <c r="B23" s="5"/>
      <c r="C23" s="6" t="s">
        <v>26</v>
      </c>
      <c r="D23" s="7">
        <v>20</v>
      </c>
      <c r="E23" s="7" t="s">
        <v>53</v>
      </c>
      <c r="F23" s="6" t="s">
        <v>54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s="8" customFormat="1">
      <c r="A24" s="77" t="s">
        <v>27</v>
      </c>
      <c r="B24" s="78"/>
      <c r="C24" s="78"/>
      <c r="D24" s="78"/>
      <c r="E24" s="78"/>
      <c r="F24" s="79"/>
    </row>
    <row r="25" spans="1:38" s="8" customFormat="1" ht="45">
      <c r="A25" s="28" t="s">
        <v>44</v>
      </c>
      <c r="B25" s="5"/>
      <c r="C25" s="6" t="s">
        <v>156</v>
      </c>
      <c r="D25" s="7">
        <v>2</v>
      </c>
      <c r="E25" s="7" t="s">
        <v>53</v>
      </c>
      <c r="F25" s="6" t="s">
        <v>55</v>
      </c>
    </row>
    <row r="26" spans="1:38" s="8" customFormat="1" ht="30">
      <c r="A26" s="28" t="s">
        <v>45</v>
      </c>
      <c r="B26" s="5"/>
      <c r="C26" s="6" t="s">
        <v>28</v>
      </c>
      <c r="D26" s="7">
        <v>15</v>
      </c>
      <c r="E26" s="7" t="s">
        <v>52</v>
      </c>
      <c r="F26" s="6"/>
    </row>
    <row r="27" spans="1:38" s="8" customFormat="1">
      <c r="A27" s="77" t="s">
        <v>29</v>
      </c>
      <c r="B27" s="78"/>
      <c r="C27" s="78"/>
      <c r="D27" s="78"/>
      <c r="E27" s="78"/>
      <c r="F27" s="79"/>
    </row>
    <row r="28" spans="1:38" s="8" customFormat="1" ht="45">
      <c r="A28" s="28" t="s">
        <v>46</v>
      </c>
      <c r="B28" s="5"/>
      <c r="C28" s="6" t="s">
        <v>156</v>
      </c>
      <c r="D28" s="7">
        <v>50</v>
      </c>
      <c r="E28" s="7" t="s">
        <v>53</v>
      </c>
      <c r="F28" s="6" t="s">
        <v>55</v>
      </c>
    </row>
    <row r="29" spans="1:38" s="8" customFormat="1">
      <c r="A29" s="77" t="s">
        <v>30</v>
      </c>
      <c r="B29" s="78"/>
      <c r="C29" s="78"/>
      <c r="D29" s="78"/>
      <c r="E29" s="78"/>
      <c r="F29" s="79"/>
    </row>
    <row r="30" spans="1:38" s="8" customFormat="1" ht="30">
      <c r="A30" s="28" t="s">
        <v>47</v>
      </c>
      <c r="B30" s="5"/>
      <c r="C30" s="6" t="s">
        <v>28</v>
      </c>
      <c r="D30" s="7">
        <v>4</v>
      </c>
      <c r="E30" s="7" t="s">
        <v>52</v>
      </c>
      <c r="F30" s="6"/>
    </row>
    <row r="31" spans="1:38" s="8" customFormat="1" ht="45">
      <c r="A31" s="28" t="s">
        <v>48</v>
      </c>
      <c r="B31" s="5"/>
      <c r="C31" s="6" t="s">
        <v>26</v>
      </c>
      <c r="D31" s="7">
        <v>10</v>
      </c>
      <c r="E31" s="7" t="s">
        <v>53</v>
      </c>
      <c r="F31" s="6" t="s">
        <v>54</v>
      </c>
    </row>
    <row r="32" spans="1:38" s="8" customFormat="1">
      <c r="A32" s="28" t="s">
        <v>32</v>
      </c>
      <c r="B32" s="68" t="s">
        <v>3</v>
      </c>
      <c r="C32" s="69"/>
      <c r="D32" s="69"/>
      <c r="E32" s="69"/>
      <c r="F32" s="70"/>
    </row>
    <row r="33" spans="1:38" s="8" customFormat="1">
      <c r="A33" s="77" t="s">
        <v>162</v>
      </c>
      <c r="B33" s="78"/>
      <c r="C33" s="78"/>
      <c r="D33" s="78"/>
      <c r="E33" s="78"/>
      <c r="F33" s="79"/>
    </row>
    <row r="34" spans="1:38" s="8" customFormat="1" ht="30">
      <c r="A34" s="28" t="s">
        <v>18</v>
      </c>
      <c r="B34" s="5"/>
      <c r="C34" s="6" t="s">
        <v>31</v>
      </c>
      <c r="D34" s="7">
        <v>26</v>
      </c>
      <c r="E34" s="7" t="s">
        <v>51</v>
      </c>
      <c r="F34" s="6"/>
    </row>
    <row r="35" spans="1:38" s="8" customFormat="1" ht="45">
      <c r="A35" s="28" t="s">
        <v>34</v>
      </c>
      <c r="B35" s="5"/>
      <c r="C35" s="22" t="s">
        <v>70</v>
      </c>
      <c r="D35" s="21">
        <v>8</v>
      </c>
      <c r="E35" s="7" t="s">
        <v>51</v>
      </c>
      <c r="F35" s="22" t="s">
        <v>56</v>
      </c>
    </row>
    <row r="36" spans="1:38" s="8" customFormat="1" ht="30">
      <c r="A36" s="28" t="s">
        <v>15</v>
      </c>
      <c r="B36" s="5"/>
      <c r="C36" s="22" t="s">
        <v>71</v>
      </c>
      <c r="D36" s="21">
        <v>5</v>
      </c>
      <c r="E36" s="7" t="s">
        <v>51</v>
      </c>
      <c r="F36" s="5"/>
    </row>
    <row r="37" spans="1:38" s="15" customFormat="1" ht="30">
      <c r="A37" s="29" t="s">
        <v>33</v>
      </c>
      <c r="B37" s="13"/>
      <c r="C37" s="22" t="s">
        <v>72</v>
      </c>
      <c r="D37" s="21">
        <v>17</v>
      </c>
      <c r="E37" s="7" t="s">
        <v>51</v>
      </c>
      <c r="F37" s="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1:38" s="15" customFormat="1" ht="30">
      <c r="A38" s="29" t="s">
        <v>59</v>
      </c>
      <c r="B38" s="13"/>
      <c r="C38" s="22" t="s">
        <v>74</v>
      </c>
      <c r="D38" s="21">
        <v>2</v>
      </c>
      <c r="E38" s="21" t="s">
        <v>82</v>
      </c>
      <c r="F38" s="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1:38" s="15" customFormat="1" ht="30">
      <c r="A39" s="29" t="s">
        <v>60</v>
      </c>
      <c r="B39" s="13"/>
      <c r="C39" s="22" t="s">
        <v>73</v>
      </c>
      <c r="D39" s="21">
        <v>2</v>
      </c>
      <c r="E39" s="7" t="s">
        <v>51</v>
      </c>
      <c r="F39" s="22" t="s">
        <v>83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1:38" s="15" customFormat="1" ht="60">
      <c r="A40" s="29" t="s">
        <v>61</v>
      </c>
      <c r="B40" s="13"/>
      <c r="C40" s="22" t="s">
        <v>157</v>
      </c>
      <c r="D40" s="21">
        <v>2</v>
      </c>
      <c r="E40" s="7" t="s">
        <v>51</v>
      </c>
      <c r="F40" s="6" t="s">
        <v>55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</row>
    <row r="41" spans="1:38" s="15" customFormat="1" ht="45">
      <c r="A41" s="30" t="s">
        <v>62</v>
      </c>
      <c r="B41" s="19"/>
      <c r="C41" s="22" t="s">
        <v>75</v>
      </c>
      <c r="D41" s="21">
        <v>14</v>
      </c>
      <c r="E41" s="7" t="s">
        <v>51</v>
      </c>
      <c r="F41" s="22" t="s">
        <v>84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</row>
    <row r="42" spans="1:38" s="15" customFormat="1" ht="45">
      <c r="A42" s="31" t="s">
        <v>63</v>
      </c>
      <c r="B42" s="13"/>
      <c r="C42" s="22" t="s">
        <v>76</v>
      </c>
      <c r="D42" s="21">
        <v>4</v>
      </c>
      <c r="E42" s="7" t="s">
        <v>51</v>
      </c>
      <c r="F42" s="22" t="s">
        <v>84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</row>
    <row r="43" spans="1:38" ht="45">
      <c r="A43" s="31" t="s">
        <v>64</v>
      </c>
      <c r="B43" s="13"/>
      <c r="C43" s="22" t="s">
        <v>77</v>
      </c>
      <c r="D43" s="21">
        <v>3</v>
      </c>
      <c r="E43" s="7" t="s">
        <v>51</v>
      </c>
      <c r="F43" s="22" t="s">
        <v>85</v>
      </c>
    </row>
    <row r="44" spans="1:38" ht="45">
      <c r="A44" s="31" t="s">
        <v>65</v>
      </c>
      <c r="B44" s="13"/>
      <c r="C44" s="22" t="s">
        <v>78</v>
      </c>
      <c r="D44" s="21">
        <v>3</v>
      </c>
      <c r="E44" s="7" t="s">
        <v>51</v>
      </c>
      <c r="F44" s="22" t="s">
        <v>85</v>
      </c>
    </row>
    <row r="45" spans="1:38" ht="60">
      <c r="A45" s="31" t="s">
        <v>66</v>
      </c>
      <c r="B45" s="13"/>
      <c r="C45" s="22" t="s">
        <v>77</v>
      </c>
      <c r="D45" s="21">
        <v>10</v>
      </c>
      <c r="E45" s="7" t="s">
        <v>51</v>
      </c>
      <c r="F45" s="22" t="s">
        <v>86</v>
      </c>
    </row>
    <row r="46" spans="1:38" ht="75">
      <c r="A46" s="31" t="s">
        <v>67</v>
      </c>
      <c r="B46" s="13"/>
      <c r="C46" s="22" t="s">
        <v>79</v>
      </c>
      <c r="D46" s="21">
        <v>10</v>
      </c>
      <c r="E46" s="7" t="s">
        <v>51</v>
      </c>
      <c r="F46" s="22" t="s">
        <v>86</v>
      </c>
    </row>
    <row r="47" spans="1:38" ht="75">
      <c r="A47" s="31" t="s">
        <v>68</v>
      </c>
      <c r="B47" s="13"/>
      <c r="C47" s="22" t="s">
        <v>80</v>
      </c>
      <c r="D47" s="21">
        <v>1</v>
      </c>
      <c r="E47" s="7" t="s">
        <v>51</v>
      </c>
      <c r="F47" s="22" t="s">
        <v>87</v>
      </c>
    </row>
    <row r="48" spans="1:38" ht="90">
      <c r="A48" s="31" t="s">
        <v>69</v>
      </c>
      <c r="B48" s="13"/>
      <c r="C48" s="22" t="s">
        <v>81</v>
      </c>
      <c r="D48" s="21">
        <v>2</v>
      </c>
      <c r="E48" s="7" t="s">
        <v>51</v>
      </c>
      <c r="F48" s="22" t="s">
        <v>88</v>
      </c>
    </row>
    <row r="49" spans="1:38">
      <c r="A49" s="74" t="s">
        <v>163</v>
      </c>
      <c r="B49" s="75"/>
      <c r="C49" s="75"/>
      <c r="D49" s="75"/>
      <c r="E49" s="75"/>
      <c r="F49" s="76"/>
    </row>
    <row r="50" spans="1:38" ht="30">
      <c r="A50" s="31" t="s">
        <v>58</v>
      </c>
      <c r="B50" s="13"/>
      <c r="C50" s="22" t="s">
        <v>31</v>
      </c>
      <c r="D50" s="21">
        <v>4</v>
      </c>
      <c r="E50" s="7" t="s">
        <v>51</v>
      </c>
      <c r="F50" s="22"/>
    </row>
    <row r="51" spans="1:38" ht="45">
      <c r="A51" s="31" t="s">
        <v>14</v>
      </c>
      <c r="B51" s="13"/>
      <c r="C51" s="22" t="s">
        <v>70</v>
      </c>
      <c r="D51" s="21">
        <v>43</v>
      </c>
      <c r="E51" s="7" t="s">
        <v>51</v>
      </c>
      <c r="F51" s="22"/>
    </row>
    <row r="52" spans="1:38" ht="30">
      <c r="A52" s="31" t="s">
        <v>89</v>
      </c>
      <c r="B52" s="13"/>
      <c r="C52" s="22" t="s">
        <v>74</v>
      </c>
      <c r="D52" s="21">
        <v>1</v>
      </c>
      <c r="E52" s="21" t="s">
        <v>82</v>
      </c>
      <c r="F52" s="22"/>
    </row>
    <row r="53" spans="1:38" ht="30">
      <c r="A53" s="31" t="s">
        <v>90</v>
      </c>
      <c r="B53" s="13"/>
      <c r="C53" s="22" t="s">
        <v>73</v>
      </c>
      <c r="D53" s="21">
        <v>1</v>
      </c>
      <c r="E53" s="7" t="s">
        <v>51</v>
      </c>
      <c r="F53" s="22" t="s">
        <v>83</v>
      </c>
    </row>
    <row r="54" spans="1:38" ht="60">
      <c r="A54" s="31" t="s">
        <v>91</v>
      </c>
      <c r="B54" s="13"/>
      <c r="C54" s="22" t="s">
        <v>158</v>
      </c>
      <c r="D54" s="21">
        <v>1</v>
      </c>
      <c r="E54" s="7" t="s">
        <v>51</v>
      </c>
      <c r="F54" s="6" t="s">
        <v>55</v>
      </c>
    </row>
    <row r="55" spans="1:38" ht="45">
      <c r="A55" s="31" t="s">
        <v>92</v>
      </c>
      <c r="B55" s="13"/>
      <c r="C55" s="22" t="s">
        <v>77</v>
      </c>
      <c r="D55" s="21">
        <v>35</v>
      </c>
      <c r="E55" s="7" t="s">
        <v>51</v>
      </c>
      <c r="F55" s="22" t="s">
        <v>85</v>
      </c>
    </row>
    <row r="56" spans="1:38" ht="45">
      <c r="A56" s="31" t="s">
        <v>93</v>
      </c>
      <c r="B56" s="13"/>
      <c r="C56" s="22" t="s">
        <v>78</v>
      </c>
      <c r="D56" s="21">
        <v>35</v>
      </c>
      <c r="E56" s="7" t="s">
        <v>51</v>
      </c>
      <c r="F56" s="22" t="s">
        <v>85</v>
      </c>
    </row>
    <row r="57" spans="1:38" ht="45">
      <c r="A57" s="31" t="s">
        <v>94</v>
      </c>
      <c r="B57" s="13"/>
      <c r="C57" s="22" t="s">
        <v>77</v>
      </c>
      <c r="D57" s="21">
        <v>14</v>
      </c>
      <c r="E57" s="7" t="s">
        <v>51</v>
      </c>
      <c r="F57" s="22" t="s">
        <v>96</v>
      </c>
    </row>
    <row r="58" spans="1:38" ht="75">
      <c r="A58" s="31" t="s">
        <v>95</v>
      </c>
      <c r="B58" s="23"/>
      <c r="C58" s="23" t="s">
        <v>79</v>
      </c>
      <c r="D58" s="20">
        <v>14</v>
      </c>
      <c r="E58" s="7" t="s">
        <v>51</v>
      </c>
      <c r="F58" s="22" t="s">
        <v>96</v>
      </c>
    </row>
    <row r="59" spans="1:38" s="26" customFormat="1">
      <c r="A59" s="95" t="s">
        <v>164</v>
      </c>
      <c r="B59" s="96"/>
      <c r="C59" s="96"/>
      <c r="D59" s="96"/>
      <c r="E59" s="96"/>
      <c r="F59" s="97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 ht="30">
      <c r="A60" s="31" t="s">
        <v>19</v>
      </c>
      <c r="B60" s="23"/>
      <c r="C60" s="23" t="s">
        <v>31</v>
      </c>
      <c r="D60" s="20">
        <v>8</v>
      </c>
      <c r="E60" s="7" t="s">
        <v>51</v>
      </c>
      <c r="F60" s="23"/>
    </row>
    <row r="61" spans="1:38" ht="45">
      <c r="A61" s="31" t="s">
        <v>16</v>
      </c>
      <c r="B61" s="23"/>
      <c r="C61" s="23" t="s">
        <v>70</v>
      </c>
      <c r="D61" s="20">
        <f>27+12</f>
        <v>39</v>
      </c>
      <c r="E61" s="7" t="s">
        <v>51</v>
      </c>
      <c r="F61" s="23"/>
    </row>
    <row r="62" spans="1:38" ht="30">
      <c r="A62" s="31" t="s">
        <v>97</v>
      </c>
      <c r="B62" s="23"/>
      <c r="C62" s="23" t="s">
        <v>104</v>
      </c>
      <c r="D62" s="20">
        <v>1</v>
      </c>
      <c r="E62" s="7" t="s">
        <v>51</v>
      </c>
      <c r="F62" s="23"/>
    </row>
    <row r="63" spans="1:38" ht="30">
      <c r="A63" s="31" t="s">
        <v>98</v>
      </c>
      <c r="B63" s="23"/>
      <c r="C63" s="23" t="s">
        <v>73</v>
      </c>
      <c r="D63" s="20">
        <v>1</v>
      </c>
      <c r="E63" s="7" t="s">
        <v>51</v>
      </c>
      <c r="F63" s="22" t="s">
        <v>83</v>
      </c>
    </row>
    <row r="64" spans="1:38" ht="75">
      <c r="A64" s="31" t="s">
        <v>99</v>
      </c>
      <c r="B64" s="23"/>
      <c r="C64" s="23" t="s">
        <v>159</v>
      </c>
      <c r="D64" s="20">
        <v>1</v>
      </c>
      <c r="E64" s="7" t="s">
        <v>51</v>
      </c>
      <c r="F64" s="6" t="s">
        <v>55</v>
      </c>
    </row>
    <row r="65" spans="1:6" ht="45">
      <c r="A65" s="31" t="s">
        <v>100</v>
      </c>
      <c r="B65" s="23"/>
      <c r="C65" s="23" t="s">
        <v>77</v>
      </c>
      <c r="D65" s="20">
        <v>37</v>
      </c>
      <c r="E65" s="7" t="s">
        <v>51</v>
      </c>
      <c r="F65" s="22" t="s">
        <v>85</v>
      </c>
    </row>
    <row r="66" spans="1:6" ht="45">
      <c r="A66" s="31" t="s">
        <v>101</v>
      </c>
      <c r="B66" s="23"/>
      <c r="C66" s="23" t="s">
        <v>78</v>
      </c>
      <c r="D66" s="20">
        <v>37</v>
      </c>
      <c r="E66" s="7" t="s">
        <v>51</v>
      </c>
      <c r="F66" s="22" t="s">
        <v>85</v>
      </c>
    </row>
    <row r="67" spans="1:6" ht="45">
      <c r="A67" s="31" t="s">
        <v>102</v>
      </c>
      <c r="B67" s="23"/>
      <c r="C67" s="23" t="s">
        <v>77</v>
      </c>
      <c r="D67" s="20">
        <f>5+3+2</f>
        <v>10</v>
      </c>
      <c r="E67" s="7" t="s">
        <v>51</v>
      </c>
      <c r="F67" s="22" t="s">
        <v>96</v>
      </c>
    </row>
    <row r="68" spans="1:6" ht="75">
      <c r="A68" s="31" t="s">
        <v>103</v>
      </c>
      <c r="B68" s="23"/>
      <c r="C68" s="23" t="s">
        <v>79</v>
      </c>
      <c r="D68" s="20">
        <v>10</v>
      </c>
      <c r="E68" s="7" t="s">
        <v>51</v>
      </c>
      <c r="F68" s="22" t="s">
        <v>96</v>
      </c>
    </row>
    <row r="69" spans="1:6">
      <c r="A69" s="83" t="s">
        <v>165</v>
      </c>
      <c r="B69" s="84"/>
      <c r="C69" s="84"/>
      <c r="D69" s="84"/>
      <c r="E69" s="84"/>
      <c r="F69" s="85"/>
    </row>
    <row r="70" spans="1:6" ht="30">
      <c r="A70" s="31" t="s">
        <v>20</v>
      </c>
      <c r="B70" s="23"/>
      <c r="C70" s="23" t="s">
        <v>31</v>
      </c>
      <c r="D70" s="20">
        <v>26</v>
      </c>
      <c r="E70" s="7" t="s">
        <v>51</v>
      </c>
      <c r="F70" s="23"/>
    </row>
    <row r="71" spans="1:6" ht="45">
      <c r="A71" s="31" t="s">
        <v>17</v>
      </c>
      <c r="B71" s="23"/>
      <c r="C71" s="23" t="s">
        <v>70</v>
      </c>
      <c r="D71" s="20">
        <v>30</v>
      </c>
      <c r="E71" s="7" t="s">
        <v>51</v>
      </c>
      <c r="F71" s="22" t="s">
        <v>56</v>
      </c>
    </row>
    <row r="72" spans="1:6" ht="30">
      <c r="A72" s="31" t="s">
        <v>105</v>
      </c>
      <c r="B72" s="23"/>
      <c r="C72" s="23" t="s">
        <v>71</v>
      </c>
      <c r="D72" s="20">
        <v>3</v>
      </c>
      <c r="E72" s="7" t="s">
        <v>51</v>
      </c>
      <c r="F72" s="23"/>
    </row>
    <row r="73" spans="1:6" ht="30">
      <c r="A73" s="31" t="s">
        <v>106</v>
      </c>
      <c r="B73" s="23"/>
      <c r="C73" s="23" t="s">
        <v>72</v>
      </c>
      <c r="D73" s="20">
        <v>13</v>
      </c>
      <c r="E73" s="7" t="s">
        <v>51</v>
      </c>
      <c r="F73" s="23"/>
    </row>
    <row r="74" spans="1:6" ht="30">
      <c r="A74" s="31" t="s">
        <v>107</v>
      </c>
      <c r="B74" s="23"/>
      <c r="C74" s="23" t="s">
        <v>104</v>
      </c>
      <c r="D74" s="20">
        <v>1</v>
      </c>
      <c r="E74" s="7" t="s">
        <v>51</v>
      </c>
      <c r="F74" s="23"/>
    </row>
    <row r="75" spans="1:6" ht="30">
      <c r="A75" s="31" t="s">
        <v>108</v>
      </c>
      <c r="B75" s="23"/>
      <c r="C75" s="23" t="s">
        <v>73</v>
      </c>
      <c r="D75" s="20">
        <v>1</v>
      </c>
      <c r="E75" s="7" t="s">
        <v>51</v>
      </c>
      <c r="F75" s="22" t="s">
        <v>83</v>
      </c>
    </row>
    <row r="76" spans="1:6" ht="60">
      <c r="A76" s="31" t="s">
        <v>109</v>
      </c>
      <c r="B76" s="23"/>
      <c r="C76" s="23" t="s">
        <v>160</v>
      </c>
      <c r="D76" s="20">
        <v>1</v>
      </c>
      <c r="E76" s="7" t="s">
        <v>51</v>
      </c>
      <c r="F76" s="6" t="s">
        <v>55</v>
      </c>
    </row>
    <row r="77" spans="1:6" ht="45">
      <c r="A77" s="31" t="s">
        <v>110</v>
      </c>
      <c r="B77" s="23"/>
      <c r="C77" s="23" t="s">
        <v>75</v>
      </c>
      <c r="D77" s="20">
        <v>6</v>
      </c>
      <c r="E77" s="7" t="s">
        <v>51</v>
      </c>
      <c r="F77" s="22" t="s">
        <v>84</v>
      </c>
    </row>
    <row r="78" spans="1:6" ht="45">
      <c r="A78" s="31" t="s">
        <v>111</v>
      </c>
      <c r="B78" s="23"/>
      <c r="C78" s="23" t="s">
        <v>76</v>
      </c>
      <c r="D78" s="20">
        <v>2</v>
      </c>
      <c r="E78" s="7" t="s">
        <v>51</v>
      </c>
      <c r="F78" s="22" t="s">
        <v>84</v>
      </c>
    </row>
    <row r="79" spans="1:6" ht="45">
      <c r="A79" s="31" t="s">
        <v>112</v>
      </c>
      <c r="B79" s="23"/>
      <c r="C79" s="23" t="s">
        <v>77</v>
      </c>
      <c r="D79" s="20">
        <v>27</v>
      </c>
      <c r="E79" s="7" t="s">
        <v>51</v>
      </c>
      <c r="F79" s="22" t="s">
        <v>119</v>
      </c>
    </row>
    <row r="80" spans="1:6" ht="45">
      <c r="A80" s="31" t="s">
        <v>113</v>
      </c>
      <c r="B80" s="23"/>
      <c r="C80" s="23" t="s">
        <v>78</v>
      </c>
      <c r="D80" s="20">
        <v>27</v>
      </c>
      <c r="E80" s="7" t="s">
        <v>51</v>
      </c>
      <c r="F80" s="22" t="s">
        <v>119</v>
      </c>
    </row>
    <row r="81" spans="1:6" ht="45">
      <c r="A81" s="31" t="s">
        <v>114</v>
      </c>
      <c r="B81" s="23"/>
      <c r="C81" s="23" t="s">
        <v>77</v>
      </c>
      <c r="D81" s="20">
        <f>6+7</f>
        <v>13</v>
      </c>
      <c r="E81" s="7" t="s">
        <v>51</v>
      </c>
      <c r="F81" s="22" t="s">
        <v>96</v>
      </c>
    </row>
    <row r="82" spans="1:6" ht="45">
      <c r="A82" s="31" t="s">
        <v>115</v>
      </c>
      <c r="B82" s="23"/>
      <c r="C82" s="23" t="s">
        <v>118</v>
      </c>
      <c r="D82" s="20">
        <v>2</v>
      </c>
      <c r="E82" s="7" t="s">
        <v>51</v>
      </c>
      <c r="F82" s="22" t="s">
        <v>96</v>
      </c>
    </row>
    <row r="83" spans="1:6" ht="75">
      <c r="A83" s="31" t="s">
        <v>116</v>
      </c>
      <c r="B83" s="23"/>
      <c r="C83" s="23" t="s">
        <v>79</v>
      </c>
      <c r="D83" s="20">
        <v>8</v>
      </c>
      <c r="E83" s="7" t="s">
        <v>51</v>
      </c>
      <c r="F83" s="22" t="s">
        <v>86</v>
      </c>
    </row>
    <row r="84" spans="1:6" ht="90">
      <c r="A84" s="31" t="s">
        <v>117</v>
      </c>
      <c r="B84" s="23"/>
      <c r="C84" s="23" t="s">
        <v>81</v>
      </c>
      <c r="D84" s="20">
        <v>2</v>
      </c>
      <c r="E84" s="7" t="s">
        <v>51</v>
      </c>
      <c r="F84" s="23" t="s">
        <v>120</v>
      </c>
    </row>
    <row r="85" spans="1:6">
      <c r="A85" s="83" t="s">
        <v>166</v>
      </c>
      <c r="B85" s="84"/>
      <c r="C85" s="84"/>
      <c r="D85" s="84"/>
      <c r="E85" s="84"/>
      <c r="F85" s="85"/>
    </row>
    <row r="86" spans="1:6" ht="45">
      <c r="A86" s="31" t="s">
        <v>41</v>
      </c>
      <c r="B86" s="23"/>
      <c r="C86" s="23" t="s">
        <v>121</v>
      </c>
      <c r="D86" s="20">
        <v>17</v>
      </c>
      <c r="E86" s="7" t="s">
        <v>51</v>
      </c>
      <c r="F86" s="23"/>
    </row>
    <row r="87" spans="1:6" ht="45">
      <c r="A87" s="31" t="s">
        <v>42</v>
      </c>
      <c r="B87" s="23"/>
      <c r="C87" s="23" t="s">
        <v>77</v>
      </c>
      <c r="D87" s="20">
        <v>24</v>
      </c>
      <c r="E87" s="7" t="s">
        <v>51</v>
      </c>
      <c r="F87" s="38" t="s">
        <v>96</v>
      </c>
    </row>
    <row r="88" spans="1:6" ht="75">
      <c r="A88" s="31" t="s">
        <v>43</v>
      </c>
      <c r="B88" s="23"/>
      <c r="C88" s="23" t="s">
        <v>79</v>
      </c>
      <c r="D88" s="20">
        <v>24</v>
      </c>
      <c r="E88" s="40" t="s">
        <v>51</v>
      </c>
      <c r="F88" s="39" t="s">
        <v>96</v>
      </c>
    </row>
    <row r="89" spans="1:6">
      <c r="A89" s="31"/>
      <c r="B89" s="89" t="s">
        <v>122</v>
      </c>
      <c r="C89" s="90"/>
      <c r="D89" s="90"/>
      <c r="E89" s="90"/>
      <c r="F89" s="91"/>
    </row>
    <row r="90" spans="1:6">
      <c r="A90" s="32">
        <v>8003</v>
      </c>
      <c r="B90" s="71" t="s">
        <v>123</v>
      </c>
      <c r="C90" s="72"/>
      <c r="D90" s="72"/>
      <c r="E90" s="72"/>
      <c r="F90" s="73"/>
    </row>
    <row r="91" spans="1:6">
      <c r="A91" s="86" t="s">
        <v>167</v>
      </c>
      <c r="B91" s="87"/>
      <c r="C91" s="87"/>
      <c r="D91" s="87"/>
      <c r="E91" s="87"/>
      <c r="F91" s="88"/>
    </row>
    <row r="92" spans="1:6" ht="30">
      <c r="A92" s="31" t="s">
        <v>18</v>
      </c>
      <c r="B92" s="23"/>
      <c r="C92" s="23" t="s">
        <v>31</v>
      </c>
      <c r="D92" s="20">
        <v>26</v>
      </c>
      <c r="E92" s="7" t="s">
        <v>51</v>
      </c>
      <c r="F92" s="23"/>
    </row>
    <row r="93" spans="1:6" ht="45">
      <c r="A93" s="31" t="s">
        <v>34</v>
      </c>
      <c r="B93" s="23"/>
      <c r="C93" s="23" t="s">
        <v>70</v>
      </c>
      <c r="D93" s="20">
        <v>8</v>
      </c>
      <c r="E93" s="7" t="s">
        <v>51</v>
      </c>
      <c r="F93" s="22" t="s">
        <v>56</v>
      </c>
    </row>
    <row r="94" spans="1:6" ht="30">
      <c r="A94" s="31" t="s">
        <v>15</v>
      </c>
      <c r="B94" s="23"/>
      <c r="C94" s="23" t="s">
        <v>71</v>
      </c>
      <c r="D94" s="20">
        <v>1</v>
      </c>
      <c r="E94" s="7" t="s">
        <v>51</v>
      </c>
      <c r="F94" s="23"/>
    </row>
    <row r="95" spans="1:6" ht="30">
      <c r="A95" s="31" t="s">
        <v>33</v>
      </c>
      <c r="B95" s="23"/>
      <c r="C95" s="23" t="s">
        <v>125</v>
      </c>
      <c r="D95" s="20">
        <v>1</v>
      </c>
      <c r="E95" s="7" t="s">
        <v>51</v>
      </c>
      <c r="F95" s="23"/>
    </row>
    <row r="96" spans="1:6" ht="30">
      <c r="A96" s="31" t="s">
        <v>59</v>
      </c>
      <c r="B96" s="23"/>
      <c r="C96" s="23" t="s">
        <v>74</v>
      </c>
      <c r="D96" s="20">
        <v>1</v>
      </c>
      <c r="E96" s="7" t="s">
        <v>51</v>
      </c>
      <c r="F96" s="23"/>
    </row>
    <row r="97" spans="1:6" ht="30">
      <c r="A97" s="31" t="s">
        <v>60</v>
      </c>
      <c r="B97" s="23"/>
      <c r="C97" s="23" t="s">
        <v>73</v>
      </c>
      <c r="D97" s="20">
        <v>1</v>
      </c>
      <c r="E97" s="7" t="s">
        <v>51</v>
      </c>
      <c r="F97" s="22" t="s">
        <v>83</v>
      </c>
    </row>
    <row r="98" spans="1:6" ht="60">
      <c r="A98" s="31" t="s">
        <v>61</v>
      </c>
      <c r="B98" s="23"/>
      <c r="C98" s="23" t="s">
        <v>126</v>
      </c>
      <c r="D98" s="20">
        <v>1</v>
      </c>
      <c r="E98" s="7" t="s">
        <v>51</v>
      </c>
      <c r="F98" s="6" t="s">
        <v>55</v>
      </c>
    </row>
    <row r="99" spans="1:6" ht="45">
      <c r="A99" s="31" t="s">
        <v>62</v>
      </c>
      <c r="B99" s="23"/>
      <c r="C99" s="23" t="s">
        <v>127</v>
      </c>
      <c r="D99" s="20">
        <v>9</v>
      </c>
      <c r="E99" s="7" t="s">
        <v>51</v>
      </c>
      <c r="F99" s="22" t="s">
        <v>84</v>
      </c>
    </row>
    <row r="100" spans="1:6" ht="75">
      <c r="A100" s="31" t="s">
        <v>63</v>
      </c>
      <c r="B100" s="23"/>
      <c r="C100" s="23" t="s">
        <v>79</v>
      </c>
      <c r="D100" s="20">
        <v>11</v>
      </c>
      <c r="E100" s="7" t="s">
        <v>51</v>
      </c>
      <c r="F100" s="23" t="s">
        <v>129</v>
      </c>
    </row>
    <row r="101" spans="1:6" ht="75">
      <c r="A101" s="31" t="s">
        <v>64</v>
      </c>
      <c r="B101" s="23"/>
      <c r="C101" s="23" t="s">
        <v>81</v>
      </c>
      <c r="D101" s="20">
        <v>2</v>
      </c>
      <c r="E101" s="7" t="s">
        <v>51</v>
      </c>
      <c r="F101" s="23" t="s">
        <v>129</v>
      </c>
    </row>
    <row r="102" spans="1:6" ht="45">
      <c r="A102" s="31" t="s">
        <v>65</v>
      </c>
      <c r="B102" s="23"/>
      <c r="C102" s="23" t="s">
        <v>128</v>
      </c>
      <c r="D102" s="20">
        <v>11</v>
      </c>
      <c r="E102" s="7" t="s">
        <v>51</v>
      </c>
      <c r="F102" s="23" t="s">
        <v>129</v>
      </c>
    </row>
    <row r="103" spans="1:6" ht="60">
      <c r="A103" s="31" t="s">
        <v>66</v>
      </c>
      <c r="B103" s="23"/>
      <c r="C103" s="23" t="s">
        <v>78</v>
      </c>
      <c r="D103" s="20">
        <v>50</v>
      </c>
      <c r="E103" s="7" t="s">
        <v>51</v>
      </c>
      <c r="F103" s="23" t="s">
        <v>130</v>
      </c>
    </row>
    <row r="104" spans="1:6" ht="75">
      <c r="A104" s="31" t="s">
        <v>67</v>
      </c>
      <c r="B104" s="23"/>
      <c r="C104" s="23" t="s">
        <v>79</v>
      </c>
      <c r="D104" s="20">
        <v>14</v>
      </c>
      <c r="E104" s="7" t="s">
        <v>51</v>
      </c>
      <c r="F104" s="22" t="s">
        <v>96</v>
      </c>
    </row>
    <row r="105" spans="1:6" ht="45">
      <c r="A105" s="31" t="s">
        <v>68</v>
      </c>
      <c r="B105" s="23"/>
      <c r="C105" s="23" t="s">
        <v>121</v>
      </c>
      <c r="D105" s="20">
        <v>10</v>
      </c>
      <c r="E105" s="7" t="s">
        <v>51</v>
      </c>
      <c r="F105" s="23" t="s">
        <v>131</v>
      </c>
    </row>
    <row r="106" spans="1:6">
      <c r="A106" s="83" t="s">
        <v>168</v>
      </c>
      <c r="B106" s="84"/>
      <c r="C106" s="84"/>
      <c r="D106" s="84"/>
      <c r="E106" s="84"/>
      <c r="F106" s="85"/>
    </row>
    <row r="107" spans="1:6" ht="30">
      <c r="A107" s="31" t="s">
        <v>58</v>
      </c>
      <c r="B107" s="23"/>
      <c r="C107" s="23" t="s">
        <v>31</v>
      </c>
      <c r="D107" s="20">
        <v>5</v>
      </c>
      <c r="E107" s="7" t="s">
        <v>51</v>
      </c>
      <c r="F107" s="23"/>
    </row>
    <row r="108" spans="1:6" ht="45">
      <c r="A108" s="31" t="s">
        <v>14</v>
      </c>
      <c r="B108" s="23"/>
      <c r="C108" s="23" t="s">
        <v>70</v>
      </c>
      <c r="D108" s="20">
        <v>6</v>
      </c>
      <c r="E108" s="7" t="s">
        <v>51</v>
      </c>
      <c r="F108" s="22" t="s">
        <v>56</v>
      </c>
    </row>
    <row r="109" spans="1:6" ht="30">
      <c r="A109" s="31" t="s">
        <v>89</v>
      </c>
      <c r="B109" s="23"/>
      <c r="C109" s="23" t="s">
        <v>71</v>
      </c>
      <c r="D109" s="20">
        <v>1</v>
      </c>
      <c r="E109" s="7" t="s">
        <v>51</v>
      </c>
      <c r="F109" s="23"/>
    </row>
    <row r="110" spans="1:6" ht="30">
      <c r="A110" s="31" t="s">
        <v>90</v>
      </c>
      <c r="B110" s="23"/>
      <c r="C110" s="23" t="s">
        <v>74</v>
      </c>
      <c r="D110" s="20">
        <v>1</v>
      </c>
      <c r="E110" s="7" t="s">
        <v>51</v>
      </c>
      <c r="F110" s="23"/>
    </row>
    <row r="111" spans="1:6" ht="30">
      <c r="A111" s="31" t="s">
        <v>91</v>
      </c>
      <c r="B111" s="23"/>
      <c r="C111" s="23" t="s">
        <v>73</v>
      </c>
      <c r="D111" s="20">
        <v>1</v>
      </c>
      <c r="E111" s="7" t="s">
        <v>51</v>
      </c>
      <c r="F111" s="22" t="s">
        <v>83</v>
      </c>
    </row>
    <row r="112" spans="1:6" ht="60">
      <c r="A112" s="31" t="s">
        <v>92</v>
      </c>
      <c r="B112" s="23"/>
      <c r="C112" s="23" t="s">
        <v>161</v>
      </c>
      <c r="D112" s="20">
        <v>1</v>
      </c>
      <c r="E112" s="7" t="s">
        <v>51</v>
      </c>
      <c r="F112" s="6" t="s">
        <v>55</v>
      </c>
    </row>
    <row r="113" spans="1:38" ht="45">
      <c r="A113" s="31" t="s">
        <v>93</v>
      </c>
      <c r="B113" s="23"/>
      <c r="C113" s="23" t="s">
        <v>127</v>
      </c>
      <c r="D113" s="20">
        <v>5</v>
      </c>
      <c r="E113" s="7" t="s">
        <v>51</v>
      </c>
      <c r="F113" s="23" t="s">
        <v>84</v>
      </c>
    </row>
    <row r="114" spans="1:38" ht="75">
      <c r="A114" s="31" t="s">
        <v>94</v>
      </c>
      <c r="B114" s="23"/>
      <c r="C114" s="23" t="s">
        <v>79</v>
      </c>
      <c r="D114" s="20">
        <v>1</v>
      </c>
      <c r="E114" s="7" t="s">
        <v>51</v>
      </c>
      <c r="F114" s="23" t="s">
        <v>129</v>
      </c>
    </row>
    <row r="115" spans="1:38" ht="75">
      <c r="A115" s="31" t="s">
        <v>95</v>
      </c>
      <c r="B115" s="23"/>
      <c r="C115" s="23" t="s">
        <v>81</v>
      </c>
      <c r="D115" s="20">
        <v>2</v>
      </c>
      <c r="E115" s="7" t="s">
        <v>51</v>
      </c>
      <c r="F115" s="23" t="s">
        <v>129</v>
      </c>
    </row>
    <row r="116" spans="1:38" ht="45">
      <c r="A116" s="31" t="s">
        <v>124</v>
      </c>
      <c r="B116" s="23"/>
      <c r="C116" s="23" t="s">
        <v>128</v>
      </c>
      <c r="D116" s="20">
        <v>3</v>
      </c>
      <c r="E116" s="7" t="s">
        <v>51</v>
      </c>
      <c r="F116" s="23" t="s">
        <v>129</v>
      </c>
    </row>
    <row r="117" spans="1:38" ht="60">
      <c r="A117" s="31" t="s">
        <v>132</v>
      </c>
      <c r="B117" s="23"/>
      <c r="C117" s="23" t="s">
        <v>78</v>
      </c>
      <c r="D117" s="20">
        <v>6</v>
      </c>
      <c r="E117" s="7" t="s">
        <v>51</v>
      </c>
      <c r="F117" s="23" t="s">
        <v>130</v>
      </c>
    </row>
    <row r="118" spans="1:38">
      <c r="A118" s="83" t="s">
        <v>169</v>
      </c>
      <c r="B118" s="84"/>
      <c r="C118" s="84"/>
      <c r="D118" s="84"/>
      <c r="E118" s="84"/>
      <c r="F118" s="85"/>
    </row>
    <row r="119" spans="1:38" ht="45">
      <c r="A119" s="31" t="s">
        <v>19</v>
      </c>
      <c r="B119" s="23"/>
      <c r="C119" s="23" t="s">
        <v>133</v>
      </c>
      <c r="D119" s="20">
        <v>4</v>
      </c>
      <c r="E119" s="7" t="s">
        <v>51</v>
      </c>
      <c r="F119" s="23" t="s">
        <v>131</v>
      </c>
    </row>
    <row r="120" spans="1:38" ht="75">
      <c r="A120" s="31" t="s">
        <v>16</v>
      </c>
      <c r="B120" s="23"/>
      <c r="C120" s="23" t="s">
        <v>79</v>
      </c>
      <c r="D120" s="20">
        <v>4</v>
      </c>
      <c r="E120" s="7" t="s">
        <v>51</v>
      </c>
      <c r="F120" s="23"/>
    </row>
    <row r="121" spans="1:38">
      <c r="A121" s="33"/>
      <c r="B121" s="9"/>
      <c r="C121" s="9"/>
      <c r="D121" s="9"/>
      <c r="E121" s="9"/>
      <c r="F121" s="9"/>
      <c r="AG121" s="10"/>
      <c r="AH121" s="10"/>
      <c r="AI121" s="10"/>
      <c r="AJ121" s="10"/>
      <c r="AK121" s="10"/>
      <c r="AL121" s="10"/>
    </row>
    <row r="122" spans="1:38">
      <c r="A122" s="33"/>
      <c r="B122" s="9"/>
      <c r="C122" s="9"/>
      <c r="D122" s="9"/>
      <c r="E122" s="9"/>
      <c r="F122" s="9"/>
      <c r="AG122" s="10"/>
      <c r="AH122" s="10"/>
      <c r="AI122" s="10"/>
      <c r="AJ122" s="10"/>
      <c r="AK122" s="10"/>
      <c r="AL122" s="10"/>
    </row>
    <row r="123" spans="1:38">
      <c r="A123" s="33"/>
      <c r="B123" s="9"/>
      <c r="C123" s="9"/>
      <c r="D123" s="9"/>
      <c r="E123" s="9"/>
      <c r="F123" s="9"/>
      <c r="AG123" s="10"/>
      <c r="AH123" s="10"/>
      <c r="AI123" s="10"/>
      <c r="AJ123" s="10"/>
      <c r="AK123" s="10"/>
      <c r="AL123" s="10"/>
    </row>
    <row r="124" spans="1:38">
      <c r="A124" s="33"/>
      <c r="B124" s="9"/>
      <c r="C124" s="9"/>
      <c r="D124" s="9"/>
      <c r="E124" s="9"/>
      <c r="F124" s="9"/>
      <c r="AG124" s="10"/>
      <c r="AH124" s="10"/>
      <c r="AI124" s="10"/>
      <c r="AJ124" s="10"/>
      <c r="AK124" s="10"/>
      <c r="AL124" s="10"/>
    </row>
    <row r="125" spans="1:38">
      <c r="A125" s="33"/>
      <c r="B125" s="9"/>
      <c r="C125" s="9"/>
      <c r="D125" s="9"/>
      <c r="E125" s="9"/>
      <c r="F125" s="9"/>
      <c r="AG125" s="10"/>
      <c r="AH125" s="10"/>
      <c r="AI125" s="10"/>
      <c r="AJ125" s="10"/>
      <c r="AK125" s="10"/>
      <c r="AL125" s="10"/>
    </row>
    <row r="126" spans="1:38">
      <c r="A126" s="33"/>
      <c r="B126" s="9"/>
      <c r="C126" s="9"/>
      <c r="D126" s="9"/>
      <c r="E126" s="9"/>
      <c r="F126" s="9"/>
      <c r="AG126" s="10"/>
      <c r="AH126" s="10"/>
      <c r="AI126" s="10"/>
      <c r="AJ126" s="10"/>
      <c r="AK126" s="10"/>
      <c r="AL126" s="10"/>
    </row>
    <row r="127" spans="1:38">
      <c r="A127" s="33"/>
      <c r="B127" s="9"/>
      <c r="C127" s="9"/>
      <c r="D127" s="9"/>
      <c r="E127" s="9"/>
      <c r="F127" s="9"/>
      <c r="AG127" s="10"/>
      <c r="AH127" s="10"/>
      <c r="AI127" s="10"/>
      <c r="AJ127" s="10"/>
      <c r="AK127" s="10"/>
      <c r="AL127" s="10"/>
    </row>
    <row r="128" spans="1:38">
      <c r="A128" s="33"/>
      <c r="B128" s="9"/>
      <c r="C128" s="9"/>
      <c r="D128" s="9"/>
      <c r="E128" s="9"/>
      <c r="F128" s="9"/>
      <c r="AG128" s="10"/>
      <c r="AH128" s="10"/>
      <c r="AI128" s="10"/>
      <c r="AJ128" s="10"/>
      <c r="AK128" s="10"/>
      <c r="AL128" s="10"/>
    </row>
    <row r="129" spans="1:38">
      <c r="A129" s="33"/>
      <c r="B129" s="9"/>
      <c r="C129" s="9"/>
      <c r="D129" s="9"/>
      <c r="E129" s="9"/>
      <c r="F129" s="9"/>
      <c r="AG129" s="10"/>
      <c r="AH129" s="10"/>
      <c r="AI129" s="10"/>
      <c r="AJ129" s="10"/>
      <c r="AK129" s="10"/>
      <c r="AL129" s="10"/>
    </row>
    <row r="130" spans="1:38">
      <c r="A130" s="33"/>
      <c r="B130" s="9"/>
      <c r="C130" s="9"/>
      <c r="D130" s="9"/>
      <c r="E130" s="9"/>
      <c r="F130" s="9"/>
      <c r="AG130" s="10"/>
      <c r="AH130" s="10"/>
      <c r="AI130" s="10"/>
      <c r="AJ130" s="10"/>
      <c r="AK130" s="10"/>
      <c r="AL130" s="10"/>
    </row>
    <row r="131" spans="1:38">
      <c r="A131" s="33"/>
      <c r="B131" s="9"/>
      <c r="C131" s="9"/>
      <c r="D131" s="9"/>
      <c r="E131" s="9"/>
      <c r="F131" s="9"/>
      <c r="AG131" s="10"/>
      <c r="AH131" s="10"/>
      <c r="AI131" s="10"/>
      <c r="AJ131" s="10"/>
      <c r="AK131" s="10"/>
      <c r="AL131" s="10"/>
    </row>
    <row r="132" spans="1:38">
      <c r="A132" s="33"/>
      <c r="B132" s="9"/>
      <c r="C132" s="9"/>
      <c r="D132" s="9"/>
      <c r="E132" s="9"/>
      <c r="F132" s="9"/>
      <c r="AG132" s="10"/>
      <c r="AH132" s="10"/>
      <c r="AI132" s="10"/>
      <c r="AJ132" s="10"/>
      <c r="AK132" s="10"/>
      <c r="AL132" s="10"/>
    </row>
    <row r="133" spans="1:38">
      <c r="A133" s="33"/>
      <c r="B133" s="9"/>
      <c r="C133" s="9"/>
      <c r="D133" s="9"/>
      <c r="E133" s="9"/>
      <c r="F133" s="9"/>
      <c r="AG133" s="10"/>
      <c r="AH133" s="10"/>
      <c r="AI133" s="10"/>
      <c r="AJ133" s="10"/>
      <c r="AK133" s="10"/>
      <c r="AL133" s="10"/>
    </row>
    <row r="134" spans="1:38">
      <c r="A134" s="33"/>
      <c r="B134" s="9"/>
      <c r="C134" s="9"/>
      <c r="D134" s="9"/>
      <c r="E134" s="9"/>
      <c r="F134" s="9"/>
      <c r="AG134" s="10"/>
      <c r="AH134" s="10"/>
      <c r="AI134" s="10"/>
      <c r="AJ134" s="10"/>
      <c r="AK134" s="10"/>
      <c r="AL134" s="10"/>
    </row>
    <row r="135" spans="1:38">
      <c r="A135" s="33"/>
      <c r="B135" s="9"/>
      <c r="C135" s="9"/>
      <c r="D135" s="9"/>
      <c r="E135" s="9"/>
      <c r="F135" s="9"/>
      <c r="AG135" s="10"/>
      <c r="AH135" s="10"/>
      <c r="AI135" s="10"/>
      <c r="AJ135" s="10"/>
      <c r="AK135" s="10"/>
      <c r="AL135" s="10"/>
    </row>
    <row r="136" spans="1:38">
      <c r="A136" s="33"/>
      <c r="B136" s="9"/>
      <c r="C136" s="9"/>
      <c r="D136" s="9"/>
      <c r="E136" s="9"/>
      <c r="F136" s="9"/>
      <c r="AG136" s="10"/>
      <c r="AH136" s="10"/>
      <c r="AI136" s="10"/>
      <c r="AJ136" s="10"/>
      <c r="AK136" s="10"/>
      <c r="AL136" s="10"/>
    </row>
    <row r="137" spans="1:38">
      <c r="A137" s="33"/>
      <c r="B137" s="9"/>
      <c r="C137" s="9"/>
      <c r="D137" s="9"/>
      <c r="E137" s="9"/>
      <c r="F137" s="9"/>
      <c r="AG137" s="10"/>
      <c r="AH137" s="10"/>
      <c r="AI137" s="10"/>
      <c r="AJ137" s="10"/>
      <c r="AK137" s="10"/>
      <c r="AL137" s="10"/>
    </row>
    <row r="138" spans="1:38">
      <c r="A138" s="33"/>
      <c r="B138" s="9"/>
      <c r="C138" s="9"/>
      <c r="D138" s="9"/>
      <c r="E138" s="9"/>
      <c r="F138" s="9"/>
      <c r="AG138" s="10"/>
      <c r="AH138" s="10"/>
      <c r="AI138" s="10"/>
      <c r="AJ138" s="10"/>
      <c r="AK138" s="10"/>
      <c r="AL138" s="10"/>
    </row>
    <row r="139" spans="1:38">
      <c r="A139" s="33"/>
      <c r="B139" s="9"/>
      <c r="C139" s="9"/>
      <c r="D139" s="9"/>
      <c r="E139" s="9"/>
      <c r="F139" s="9"/>
      <c r="AG139" s="10"/>
      <c r="AH139" s="10"/>
      <c r="AI139" s="10"/>
      <c r="AJ139" s="10"/>
      <c r="AK139" s="10"/>
      <c r="AL139" s="10"/>
    </row>
    <row r="140" spans="1:38">
      <c r="A140" s="33"/>
      <c r="B140" s="9"/>
      <c r="C140" s="9"/>
      <c r="D140" s="9"/>
      <c r="E140" s="9"/>
      <c r="F140" s="9"/>
      <c r="AG140" s="10"/>
      <c r="AH140" s="10"/>
      <c r="AI140" s="10"/>
      <c r="AJ140" s="10"/>
      <c r="AK140" s="10"/>
      <c r="AL140" s="10"/>
    </row>
    <row r="141" spans="1:38">
      <c r="A141" s="33"/>
      <c r="B141" s="9"/>
      <c r="C141" s="9"/>
      <c r="D141" s="9"/>
      <c r="E141" s="9"/>
      <c r="F141" s="9"/>
      <c r="AG141" s="10"/>
      <c r="AH141" s="10"/>
      <c r="AI141" s="10"/>
      <c r="AJ141" s="10"/>
      <c r="AK141" s="10"/>
      <c r="AL141" s="10"/>
    </row>
  </sheetData>
  <mergeCells count="25">
    <mergeCell ref="A29:F29"/>
    <mergeCell ref="A33:F33"/>
    <mergeCell ref="A49:F49"/>
    <mergeCell ref="A118:F118"/>
    <mergeCell ref="A69:F69"/>
    <mergeCell ref="A85:F85"/>
    <mergeCell ref="B89:F89"/>
    <mergeCell ref="A91:F91"/>
    <mergeCell ref="A106:F106"/>
    <mergeCell ref="A7:F7"/>
    <mergeCell ref="B8:F8"/>
    <mergeCell ref="B32:F32"/>
    <mergeCell ref="B90:F90"/>
    <mergeCell ref="A1:F1"/>
    <mergeCell ref="A2:F2"/>
    <mergeCell ref="A3:F3"/>
    <mergeCell ref="A4:F4"/>
    <mergeCell ref="A5:F5"/>
    <mergeCell ref="A59:F59"/>
    <mergeCell ref="A11:F11"/>
    <mergeCell ref="A14:F14"/>
    <mergeCell ref="A17:F17"/>
    <mergeCell ref="A20:F20"/>
    <mergeCell ref="A24:F24"/>
    <mergeCell ref="A27:F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Лот № 1.1.Модернизация ТО и РМУ</vt:lpstr>
      <vt:lpstr>Лот № 1.2. Электрическая часть</vt:lpstr>
      <vt:lpstr>Лот № 2.1.Модернизация ТО и РМУ</vt:lpstr>
      <vt:lpstr>Лот № 2.2. Электрическая часть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cp:lastPrinted>2025-04-22T08:05:39Z</cp:lastPrinted>
  <dcterms:created xsi:type="dcterms:W3CDTF">2006-09-16T00:00:00Z</dcterms:created>
  <dcterms:modified xsi:type="dcterms:W3CDTF">2025-07-15T05:33:42Z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E71F17E92B96423A9BDF4122C23819D8_13</vt:lpwstr>
  </property>
</Properties>
</file>